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s accountancy\Schools in Financial Difficulty\For Website\"/>
    </mc:Choice>
  </mc:AlternateContent>
  <bookViews>
    <workbookView xWindow="0" yWindow="0" windowWidth="28800" windowHeight="11910"/>
  </bookViews>
  <sheets>
    <sheet name="Forecast 1" sheetId="1" r:id="rId1"/>
    <sheet name="Forecast 2" sheetId="5" r:id="rId2"/>
    <sheet name="Forecast 3" sheetId="4" r:id="rId3"/>
  </sheets>
  <externalReferences>
    <externalReference r:id="rId4"/>
    <externalReference r:id="rId5"/>
    <externalReference r:id="rId6"/>
  </externalReferences>
  <definedNames>
    <definedName name="___v2" localSheetId="1" hidden="1">[2]weekly!#REF!</definedName>
    <definedName name="___v2" localSheetId="2" hidden="1">[2]weekly!#REF!</definedName>
    <definedName name="___v2" hidden="1">[2]weekly!#REF!</definedName>
    <definedName name="__123Graph_ADUMMY" localSheetId="1" hidden="1">[2]weekly!#REF!</definedName>
    <definedName name="__123Graph_ADUMMY" localSheetId="2" hidden="1">[2]weekly!#REF!</definedName>
    <definedName name="__123Graph_ADUMMY" hidden="1">[2]weekly!#REF!</definedName>
    <definedName name="__123Graph_AMAIN" localSheetId="1" hidden="1">[2]weekly!#REF!</definedName>
    <definedName name="__123Graph_AMAIN" localSheetId="2" hidden="1">[2]weekly!#REF!</definedName>
    <definedName name="__123Graph_AMAIN" hidden="1">[2]weekly!#REF!</definedName>
    <definedName name="__123Graph_AMONTHLY" localSheetId="1" hidden="1">[2]weekly!#REF!</definedName>
    <definedName name="__123Graph_AMONTHLY" localSheetId="2" hidden="1">[2]weekly!#REF!</definedName>
    <definedName name="__123Graph_AMONTHLY" hidden="1">[2]weekly!#REF!</definedName>
    <definedName name="__123Graph_AMONTHLY2" localSheetId="1" hidden="1">[2]weekly!#REF!</definedName>
    <definedName name="__123Graph_AMONTHLY2" localSheetId="2" hidden="1">[2]weekly!#REF!</definedName>
    <definedName name="__123Graph_AMONTHLY2" hidden="1">[2]weekly!#REF!</definedName>
    <definedName name="__123Graph_BDUMMY" localSheetId="1" hidden="1">[2]weekly!#REF!</definedName>
    <definedName name="__123Graph_BDUMMY" localSheetId="2" hidden="1">[2]weekly!#REF!</definedName>
    <definedName name="__123Graph_BDUMMY" hidden="1">[2]weekly!#REF!</definedName>
    <definedName name="__123Graph_BMAIN" localSheetId="1" hidden="1">[2]weekly!#REF!</definedName>
    <definedName name="__123Graph_BMAIN" localSheetId="2" hidden="1">[2]weekly!#REF!</definedName>
    <definedName name="__123Graph_BMAIN" hidden="1">[2]weekly!#REF!</definedName>
    <definedName name="__123Graph_BMONTHLY" localSheetId="1" hidden="1">[2]weekly!#REF!</definedName>
    <definedName name="__123Graph_BMONTHLY" localSheetId="2" hidden="1">[2]weekly!#REF!</definedName>
    <definedName name="__123Graph_BMONTHLY" hidden="1">[2]weekly!#REF!</definedName>
    <definedName name="__123Graph_BMONTHLY2" localSheetId="1" hidden="1">[2]weekly!#REF!</definedName>
    <definedName name="__123Graph_BMONTHLY2" localSheetId="2" hidden="1">[2]weekly!#REF!</definedName>
    <definedName name="__123Graph_BMONTHLY2" hidden="1">[2]weekly!#REF!</definedName>
    <definedName name="__123Graph_CDUMMY" localSheetId="1" hidden="1">[2]weekly!#REF!</definedName>
    <definedName name="__123Graph_CDUMMY" localSheetId="2" hidden="1">[2]weekly!#REF!</definedName>
    <definedName name="__123Graph_CDUMMY" hidden="1">[2]weekly!#REF!</definedName>
    <definedName name="__123Graph_CMONTHLY" localSheetId="1" hidden="1">[2]weekly!#REF!</definedName>
    <definedName name="__123Graph_CMONTHLY" localSheetId="2" hidden="1">[2]weekly!#REF!</definedName>
    <definedName name="__123Graph_CMONTHLY" hidden="1">[2]weekly!#REF!</definedName>
    <definedName name="__123Graph_CMONTHLY2" localSheetId="1" hidden="1">[2]weekly!#REF!</definedName>
    <definedName name="__123Graph_CMONTHLY2" localSheetId="2" hidden="1">[2]weekly!#REF!</definedName>
    <definedName name="__123Graph_CMONTHLY2" hidden="1">[2]weekly!#REF!</definedName>
    <definedName name="__123Graph_DMONTHLY2" localSheetId="1" hidden="1">[2]weekly!#REF!</definedName>
    <definedName name="__123Graph_DMONTHLY2" localSheetId="2" hidden="1">[2]weekly!#REF!</definedName>
    <definedName name="__123Graph_DMONTHLY2" hidden="1">[2]weekly!#REF!</definedName>
    <definedName name="__123Graph_EMONTHLY2" localSheetId="1" hidden="1">[2]weekly!#REF!</definedName>
    <definedName name="__123Graph_EMONTHLY2" localSheetId="2" hidden="1">[2]weekly!#REF!</definedName>
    <definedName name="__123Graph_EMONTHLY2" hidden="1">[2]weekly!#REF!</definedName>
    <definedName name="__123Graph_FMONTHLY2" localSheetId="1" hidden="1">[2]weekly!#REF!</definedName>
    <definedName name="__123Graph_FMONTHLY2" localSheetId="2" hidden="1">[2]weekly!#REF!</definedName>
    <definedName name="__123Graph_FMONTHLY2" hidden="1">[2]weekly!#REF!</definedName>
    <definedName name="__123Graph_XMAIN" localSheetId="1" hidden="1">[2]weekly!#REF!</definedName>
    <definedName name="__123Graph_XMAIN" localSheetId="2" hidden="1">[2]weekly!#REF!</definedName>
    <definedName name="__123Graph_XMAIN" hidden="1">[2]weekly!#REF!</definedName>
    <definedName name="__123Graph_XMONTHLY" localSheetId="1" hidden="1">[2]weekly!#REF!</definedName>
    <definedName name="__123Graph_XMONTHLY" localSheetId="2" hidden="1">[2]weekly!#REF!</definedName>
    <definedName name="__123Graph_XMONTHLY" hidden="1">[2]weekly!#REF!</definedName>
    <definedName name="__123Graph_XMONTHLY2" localSheetId="1" hidden="1">[2]weekly!#REF!</definedName>
    <definedName name="__123Graph_XMONTHLY2" localSheetId="2" hidden="1">[2]weekly!#REF!</definedName>
    <definedName name="__123Graph_XMONTHLY2" hidden="1">[2]weekly!#REF!</definedName>
    <definedName name="__v2" localSheetId="1" hidden="1">[2]weekly!#REF!</definedName>
    <definedName name="__v2" localSheetId="2" hidden="1">[2]weekly!#REF!</definedName>
    <definedName name="__v2" hidden="1">[2]weekly!#REF!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Sort" localSheetId="1" hidden="1">'[3]OPT D 2008-9'!#REF!</definedName>
    <definedName name="_Sort" localSheetId="2" hidden="1">'[3]OPT D 2008-9'!#REF!</definedName>
    <definedName name="_Sort" hidden="1">'[3]OPT D 2008-9'!#REF!</definedName>
    <definedName name="_v2" localSheetId="1" hidden="1">[2]weekly!#REF!</definedName>
    <definedName name="_v2" localSheetId="2" hidden="1">[2]weekly!#REF!</definedName>
    <definedName name="_v2" hidden="1">[2]weekly!#REF!</definedName>
    <definedName name="Access_Button" hidden="1">"BeneOUTb_database_List"</definedName>
    <definedName name="AccessDatabase" hidden="1">"N:\USERS\BENCHMARKING\Benefits Admin\BeneOUTb.mdb"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5" l="1"/>
  <c r="E73" i="5"/>
  <c r="E74" i="5" s="1"/>
  <c r="D73" i="5"/>
  <c r="D74" i="5" s="1"/>
  <c r="C73" i="5"/>
  <c r="D72" i="5"/>
  <c r="E67" i="5" s="1"/>
  <c r="E72" i="5" s="1"/>
  <c r="F67" i="5" s="1"/>
  <c r="F72" i="5" s="1"/>
  <c r="G67" i="5" s="1"/>
  <c r="G72" i="5" s="1"/>
  <c r="H67" i="5" s="1"/>
  <c r="H72" i="5" s="1"/>
  <c r="I67" i="5" s="1"/>
  <c r="I72" i="5" s="1"/>
  <c r="C72" i="5"/>
  <c r="D69" i="5"/>
  <c r="C69" i="5"/>
  <c r="F68" i="5"/>
  <c r="F69" i="5" s="1"/>
  <c r="E68" i="5"/>
  <c r="E69" i="5" s="1"/>
  <c r="D68" i="5"/>
  <c r="D67" i="5"/>
  <c r="D66" i="5"/>
  <c r="I63" i="5"/>
  <c r="H63" i="5"/>
  <c r="G63" i="5"/>
  <c r="F63" i="5"/>
  <c r="E63" i="5"/>
  <c r="D63" i="5"/>
  <c r="C63" i="5"/>
  <c r="I61" i="5"/>
  <c r="H61" i="5"/>
  <c r="G61" i="5"/>
  <c r="F61" i="5"/>
  <c r="E61" i="5"/>
  <c r="D61" i="5"/>
  <c r="C61" i="5"/>
  <c r="D26" i="5"/>
  <c r="I24" i="5"/>
  <c r="H24" i="5"/>
  <c r="G24" i="5"/>
  <c r="F24" i="5"/>
  <c r="E24" i="5"/>
  <c r="D24" i="5"/>
  <c r="C24" i="5"/>
  <c r="C73" i="4"/>
  <c r="C74" i="4" s="1"/>
  <c r="C72" i="4"/>
  <c r="C69" i="4"/>
  <c r="D68" i="4"/>
  <c r="D73" i="4" s="1"/>
  <c r="D67" i="4"/>
  <c r="D72" i="4" s="1"/>
  <c r="E67" i="4" s="1"/>
  <c r="E72" i="4" s="1"/>
  <c r="F67" i="4" s="1"/>
  <c r="F72" i="4" s="1"/>
  <c r="G67" i="4" s="1"/>
  <c r="G72" i="4" s="1"/>
  <c r="H67" i="4" s="1"/>
  <c r="H72" i="4" s="1"/>
  <c r="I67" i="4" s="1"/>
  <c r="I72" i="4" s="1"/>
  <c r="I63" i="4"/>
  <c r="G63" i="4"/>
  <c r="E63" i="4"/>
  <c r="C63" i="4"/>
  <c r="I61" i="4"/>
  <c r="H61" i="4"/>
  <c r="G61" i="4"/>
  <c r="F61" i="4"/>
  <c r="E61" i="4"/>
  <c r="D61" i="4"/>
  <c r="C61" i="4"/>
  <c r="D26" i="4"/>
  <c r="D66" i="4" s="1"/>
  <c r="I24" i="4"/>
  <c r="H24" i="4"/>
  <c r="H63" i="4" s="1"/>
  <c r="G24" i="4"/>
  <c r="F24" i="4"/>
  <c r="F63" i="4" s="1"/>
  <c r="E24" i="4"/>
  <c r="D24" i="4"/>
  <c r="D63" i="4" s="1"/>
  <c r="C24" i="4"/>
  <c r="I73" i="1"/>
  <c r="I74" i="1" s="1"/>
  <c r="I72" i="1"/>
  <c r="I68" i="1"/>
  <c r="I69" i="1" s="1"/>
  <c r="I67" i="1"/>
  <c r="I63" i="1"/>
  <c r="I61" i="1"/>
  <c r="I24" i="1"/>
  <c r="C73" i="1"/>
  <c r="C72" i="1"/>
  <c r="C74" i="1" s="1"/>
  <c r="C69" i="1"/>
  <c r="D68" i="1"/>
  <c r="D73" i="1" s="1"/>
  <c r="D67" i="1"/>
  <c r="D72" i="1" s="1"/>
  <c r="E67" i="1" s="1"/>
  <c r="E72" i="1" s="1"/>
  <c r="F67" i="1" s="1"/>
  <c r="F72" i="1" s="1"/>
  <c r="G67" i="1" s="1"/>
  <c r="G72" i="1" s="1"/>
  <c r="H67" i="1" s="1"/>
  <c r="H72" i="1" s="1"/>
  <c r="F63" i="1"/>
  <c r="H61" i="1"/>
  <c r="G61" i="1"/>
  <c r="F61" i="1"/>
  <c r="E61" i="1"/>
  <c r="D61" i="1"/>
  <c r="C61" i="1"/>
  <c r="D26" i="1"/>
  <c r="D66" i="1" s="1"/>
  <c r="H24" i="1"/>
  <c r="H63" i="1" s="1"/>
  <c r="G24" i="1"/>
  <c r="G63" i="1" s="1"/>
  <c r="F24" i="1"/>
  <c r="E24" i="1"/>
  <c r="E63" i="1" s="1"/>
  <c r="D24" i="1"/>
  <c r="D63" i="1" s="1"/>
  <c r="C24" i="1"/>
  <c r="C63" i="1" s="1"/>
  <c r="F73" i="5" l="1"/>
  <c r="E68" i="4"/>
  <c r="D74" i="4"/>
  <c r="D69" i="4"/>
  <c r="D74" i="1"/>
  <c r="E68" i="1"/>
  <c r="D69" i="1"/>
  <c r="G68" i="5" l="1"/>
  <c r="F74" i="5"/>
  <c r="E69" i="4"/>
  <c r="E73" i="4"/>
  <c r="E73" i="1"/>
  <c r="E69" i="1"/>
  <c r="G73" i="5" l="1"/>
  <c r="G69" i="5"/>
  <c r="E74" i="4"/>
  <c r="F68" i="4"/>
  <c r="F68" i="1"/>
  <c r="E74" i="1"/>
  <c r="H68" i="5" l="1"/>
  <c r="G74" i="5"/>
  <c r="F69" i="4"/>
  <c r="F73" i="4"/>
  <c r="F73" i="1"/>
  <c r="F69" i="1"/>
  <c r="H73" i="5" l="1"/>
  <c r="H69" i="5"/>
  <c r="G68" i="4"/>
  <c r="F74" i="4"/>
  <c r="F74" i="1"/>
  <c r="G68" i="1"/>
  <c r="I68" i="5" l="1"/>
  <c r="H74" i="5"/>
  <c r="G73" i="4"/>
  <c r="G69" i="4"/>
  <c r="G73" i="1"/>
  <c r="G69" i="1"/>
  <c r="I69" i="5" l="1"/>
  <c r="I73" i="5"/>
  <c r="I74" i="5" s="1"/>
  <c r="H68" i="4"/>
  <c r="G74" i="4"/>
  <c r="H68" i="1"/>
  <c r="G74" i="1"/>
  <c r="H73" i="4" l="1"/>
  <c r="H69" i="4"/>
  <c r="H73" i="1"/>
  <c r="H74" i="1" s="1"/>
  <c r="H69" i="1"/>
  <c r="I68" i="4" l="1"/>
  <c r="H74" i="4"/>
  <c r="I69" i="4" l="1"/>
  <c r="I73" i="4"/>
  <c r="I74" i="4" s="1"/>
</calcChain>
</file>

<file path=xl/sharedStrings.xml><?xml version="1.0" encoding="utf-8"?>
<sst xmlns="http://schemas.openxmlformats.org/spreadsheetml/2006/main" count="513" uniqueCount="136">
  <si>
    <t>IN YEAR REVENUE ACCOUNTS</t>
  </si>
  <si>
    <t xml:space="preserve">All figures should be net of VAT
</t>
  </si>
  <si>
    <t>2019-20 Outturn</t>
  </si>
  <si>
    <t>2020-21 Projected outturn</t>
  </si>
  <si>
    <t>2021-2022 forecast</t>
  </si>
  <si>
    <t>2022-2023 forecast</t>
  </si>
  <si>
    <t>2023-2024 forecast</t>
  </si>
  <si>
    <t>2024-2025 forecast</t>
  </si>
  <si>
    <t xml:space="preserve">Explanation of material variances </t>
  </si>
  <si>
    <t>Income</t>
  </si>
  <si>
    <t>CFR Code</t>
  </si>
  <si>
    <t>£</t>
  </si>
  <si>
    <r>
      <t xml:space="preserve">Funds delegated by the LA - </t>
    </r>
    <r>
      <rPr>
        <u/>
        <sz val="10"/>
        <rFont val="Arial"/>
        <family val="2"/>
      </rPr>
      <t>SBS, Early Years, SEN Places</t>
    </r>
  </si>
  <si>
    <t>I01</t>
  </si>
  <si>
    <t>Funding for sixth form students</t>
  </si>
  <si>
    <t>I02</t>
  </si>
  <si>
    <t>High needs SEN top-up funding</t>
  </si>
  <si>
    <t>I03</t>
  </si>
  <si>
    <t>Funding for minority ethnic pupils</t>
  </si>
  <si>
    <t>I04</t>
  </si>
  <si>
    <t>Pupil premium</t>
  </si>
  <si>
    <t>I05</t>
  </si>
  <si>
    <t>Other government grants</t>
  </si>
  <si>
    <t>I06</t>
  </si>
  <si>
    <t>Other grants and payments</t>
  </si>
  <si>
    <t>I07</t>
  </si>
  <si>
    <t>Income from letting premises</t>
  </si>
  <si>
    <t>I08a</t>
  </si>
  <si>
    <t>Other income from facilities and services</t>
  </si>
  <si>
    <t>I08b</t>
  </si>
  <si>
    <t>Income from catering</t>
  </si>
  <si>
    <t>I09</t>
  </si>
  <si>
    <t>Receipts from supply teacher insurance claims</t>
  </si>
  <si>
    <t>I10</t>
  </si>
  <si>
    <t>Receipts from other insurance claims</t>
  </si>
  <si>
    <t>I11</t>
  </si>
  <si>
    <t>Income from contributions to visits etc.</t>
  </si>
  <si>
    <t>I12</t>
  </si>
  <si>
    <t>Donations and/or voluntary funds</t>
  </si>
  <si>
    <t>I13</t>
  </si>
  <si>
    <t>Pupil focused extended school funding and/or grants</t>
  </si>
  <si>
    <t>I15</t>
  </si>
  <si>
    <t>Community-focused school funding and/or grants</t>
  </si>
  <si>
    <t>I16</t>
  </si>
  <si>
    <t>Community-focused school facilities income</t>
  </si>
  <si>
    <t>I17</t>
  </si>
  <si>
    <t>Additional grant for schools</t>
  </si>
  <si>
    <t>I18</t>
  </si>
  <si>
    <t>Total Revenue Income</t>
  </si>
  <si>
    <t>Expenditure</t>
  </si>
  <si>
    <t>Teaching staff</t>
  </si>
  <si>
    <t>E01</t>
  </si>
  <si>
    <t>Supply staff</t>
  </si>
  <si>
    <t>E02</t>
  </si>
  <si>
    <t>Education support staff</t>
  </si>
  <si>
    <t>E03</t>
  </si>
  <si>
    <t>Premises staff</t>
  </si>
  <si>
    <t>E04</t>
  </si>
  <si>
    <t>Administrative and clerical staff</t>
  </si>
  <si>
    <t>E05</t>
  </si>
  <si>
    <t>Catering staff</t>
  </si>
  <si>
    <t>E06</t>
  </si>
  <si>
    <t>Cost of other staff</t>
  </si>
  <si>
    <t>E07</t>
  </si>
  <si>
    <t>Indirect employee expenses</t>
  </si>
  <si>
    <t>E08</t>
  </si>
  <si>
    <t>Development and training</t>
  </si>
  <si>
    <t>E09</t>
  </si>
  <si>
    <t>Supply teacher insurance</t>
  </si>
  <si>
    <t>E10</t>
  </si>
  <si>
    <t>Staff related insurance</t>
  </si>
  <si>
    <t>E11</t>
  </si>
  <si>
    <t>Building maintenance and improvement</t>
  </si>
  <si>
    <t>E12</t>
  </si>
  <si>
    <t>Grounds maintenance and improvement</t>
  </si>
  <si>
    <t>E13</t>
  </si>
  <si>
    <t>Cleaning and caretaking</t>
  </si>
  <si>
    <t>E14</t>
  </si>
  <si>
    <t>Water and sewerage</t>
  </si>
  <si>
    <t>E15</t>
  </si>
  <si>
    <t>Energy</t>
  </si>
  <si>
    <t>E16</t>
  </si>
  <si>
    <t>Rates</t>
  </si>
  <si>
    <t>E17</t>
  </si>
  <si>
    <t>Other occupation costs</t>
  </si>
  <si>
    <t>E18</t>
  </si>
  <si>
    <t>Learning resources (not ICT equipment)</t>
  </si>
  <si>
    <t>E19</t>
  </si>
  <si>
    <t>ICT learning resources</t>
  </si>
  <si>
    <t>E20</t>
  </si>
  <si>
    <t>Exam fees</t>
  </si>
  <si>
    <t>E21</t>
  </si>
  <si>
    <t>Administrative supplies</t>
  </si>
  <si>
    <t>E22</t>
  </si>
  <si>
    <t>Other insurance premiums</t>
  </si>
  <si>
    <t>E23</t>
  </si>
  <si>
    <t>Special facilities</t>
  </si>
  <si>
    <t>E24</t>
  </si>
  <si>
    <t>Catering supplies</t>
  </si>
  <si>
    <t>E25</t>
  </si>
  <si>
    <t>Agency supply teaching staff</t>
  </si>
  <si>
    <t>E26</t>
  </si>
  <si>
    <t>Bought-in professional services - curriculum</t>
  </si>
  <si>
    <t>E27</t>
  </si>
  <si>
    <t>Bought-in professional services - other (except PFI)</t>
  </si>
  <si>
    <t>E28a</t>
  </si>
  <si>
    <t>Bought-in professional services - other (PFI)</t>
  </si>
  <si>
    <t>E28b</t>
  </si>
  <si>
    <t>Loan interest</t>
  </si>
  <si>
    <t>E29</t>
  </si>
  <si>
    <t>Direct revenue financing (rev. contributions to capital)</t>
  </si>
  <si>
    <t>E30</t>
  </si>
  <si>
    <t>Community-focused school staff</t>
  </si>
  <si>
    <t>E31</t>
  </si>
  <si>
    <t>Community-focused school costs</t>
  </si>
  <si>
    <t>E32</t>
  </si>
  <si>
    <t>TOTAL REVENUE EXPENDITURE</t>
  </si>
  <si>
    <t>IN-YEAR REVENUE MOVEMENT [surplus/(deficit)]</t>
  </si>
  <si>
    <t>REVENUE BALANCES</t>
  </si>
  <si>
    <t>Balance Brought Forward</t>
  </si>
  <si>
    <t>Opening revenue balance
2019-20</t>
  </si>
  <si>
    <t>Pupil focused revenue balance brought forward</t>
  </si>
  <si>
    <t>OB01</t>
  </si>
  <si>
    <t>Community focused revenue balance brought forward</t>
  </si>
  <si>
    <t>OB02</t>
  </si>
  <si>
    <t>Total revenue balance brought forward</t>
  </si>
  <si>
    <t>OB01 + OB02</t>
  </si>
  <si>
    <t>Balances carried to next year</t>
  </si>
  <si>
    <t>Closing revenue balance
2019-20</t>
  </si>
  <si>
    <t>2020-21
(as per year end projected figures)</t>
  </si>
  <si>
    <t>Pupil focused revenue balance carried forwards</t>
  </si>
  <si>
    <t>Community focused revenue balance carried forwards</t>
  </si>
  <si>
    <t>Total revenue balance carried forward</t>
  </si>
  <si>
    <t>2025-26
forecast</t>
  </si>
  <si>
    <t>2025-2026 forecast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</si>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</sst>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[Red]\(#,##0.00\)"/>
    <numFmt numFmtId="165" formatCode="#,##0_ ;[Red]\-#,##0\ "/>
    <numFmt numFmtId="166" formatCode="#,##0;[Red]\(#,##0\)"/>
    <numFmt numFmtId="167" formatCode="_-[$£-809]* #,##0_-;\-[$£-809]* #,##0_-;_-[$£-8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43" fontId="8" fillId="3" borderId="1" xfId="1" applyFont="1" applyFill="1" applyBorder="1" applyAlignment="1" applyProtection="1">
      <alignment horizontal="center" vertical="center" wrapText="1"/>
    </xf>
    <xf numFmtId="165" fontId="9" fillId="2" borderId="0" xfId="2" applyNumberFormat="1" applyFont="1" applyFill="1" applyAlignment="1">
      <alignment vertical="center"/>
    </xf>
    <xf numFmtId="165" fontId="8" fillId="3" borderId="2" xfId="2" applyNumberFormat="1" applyFont="1" applyFill="1" applyBorder="1" applyAlignment="1">
      <alignment horizontal="center" vertical="center"/>
    </xf>
    <xf numFmtId="43" fontId="8" fillId="3" borderId="3" xfId="1" applyFont="1" applyFill="1" applyBorder="1" applyAlignment="1" applyProtection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/>
    </xf>
    <xf numFmtId="165" fontId="7" fillId="0" borderId="2" xfId="2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6" fontId="11" fillId="3" borderId="1" xfId="0" applyNumberFormat="1" applyFont="1" applyFill="1" applyBorder="1"/>
    <xf numFmtId="166" fontId="12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5" fontId="9" fillId="0" borderId="0" xfId="2" applyNumberFormat="1" applyFont="1" applyAlignment="1">
      <alignment horizontal="left" vertical="center"/>
    </xf>
    <xf numFmtId="167" fontId="0" fillId="0" borderId="5" xfId="0" applyNumberFormat="1" applyBorder="1"/>
    <xf numFmtId="167" fontId="0" fillId="0" borderId="0" xfId="0" applyNumberFormat="1"/>
    <xf numFmtId="0" fontId="7" fillId="0" borderId="0" xfId="2" applyFont="1" applyAlignment="1">
      <alignment horizontal="left" vertical="center"/>
    </xf>
    <xf numFmtId="165" fontId="9" fillId="0" borderId="0" xfId="2" applyNumberFormat="1" applyFont="1" applyAlignment="1">
      <alignment vertical="center"/>
    </xf>
    <xf numFmtId="43" fontId="8" fillId="3" borderId="1" xfId="1" applyFont="1" applyFill="1" applyBorder="1" applyAlignment="1" applyProtection="1">
      <alignment horizontal="center" vertical="center"/>
    </xf>
    <xf numFmtId="166" fontId="12" fillId="3" borderId="1" xfId="0" applyNumberFormat="1" applyFont="1" applyFill="1" applyBorder="1" applyProtection="1">
      <protection locked="0"/>
    </xf>
    <xf numFmtId="166" fontId="12" fillId="4" borderId="1" xfId="0" applyNumberFormat="1" applyFont="1" applyFill="1" applyBorder="1" applyAlignment="1" applyProtection="1">
      <alignment wrapText="1"/>
      <protection locked="0"/>
    </xf>
    <xf numFmtId="165" fontId="6" fillId="0" borderId="0" xfId="2" applyNumberFormat="1" applyFont="1" applyAlignment="1">
      <alignment vertical="center"/>
    </xf>
    <xf numFmtId="167" fontId="0" fillId="0" borderId="6" xfId="0" applyNumberFormat="1" applyBorder="1"/>
    <xf numFmtId="0" fontId="8" fillId="0" borderId="0" xfId="2" applyFont="1" applyAlignment="1">
      <alignment vertical="center"/>
    </xf>
    <xf numFmtId="166" fontId="13" fillId="0" borderId="5" xfId="0" applyNumberFormat="1" applyFont="1" applyBorder="1"/>
    <xf numFmtId="0" fontId="4" fillId="0" borderId="0" xfId="2" applyFont="1" applyAlignment="1">
      <alignment vertical="center"/>
    </xf>
    <xf numFmtId="43" fontId="8" fillId="3" borderId="3" xfId="1" applyFont="1" applyFill="1" applyBorder="1" applyAlignment="1" applyProtection="1">
      <alignment horizontal="center" vertical="center" wrapText="1"/>
    </xf>
    <xf numFmtId="166" fontId="12" fillId="5" borderId="1" xfId="0" applyNumberFormat="1" applyFont="1" applyFill="1" applyBorder="1" applyProtection="1">
      <protection locked="0"/>
    </xf>
    <xf numFmtId="165" fontId="8" fillId="0" borderId="1" xfId="2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66" fontId="2" fillId="0" borderId="1" xfId="0" applyNumberFormat="1" applyFont="1" applyBorder="1"/>
    <xf numFmtId="166" fontId="0" fillId="0" borderId="1" xfId="0" applyNumberFormat="1" applyBorder="1"/>
    <xf numFmtId="166" fontId="2" fillId="5" borderId="1" xfId="0" applyNumberFormat="1" applyFont="1" applyFill="1" applyBorder="1"/>
    <xf numFmtId="165" fontId="7" fillId="0" borderId="0" xfId="2" applyNumberFormat="1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Schools%20in%20Financial%20Difficulty/2020-21/Schools/Bell%20Lane/I&amp;E/Bell%20Lane%20income%20and%20expenditu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P\SWAUP2\Demography\BWRM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s%20accountancy\Bank%20Account%20Funding\2008-09\Option%20D\Funding%20Option%20D%202008-09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diture"/>
      <sheetName val="Latest submission"/>
      <sheetName val="Sheet1"/>
      <sheetName val="Redundancy with LA payment only"/>
      <sheetName val="Redundancy wit sch pay only"/>
      <sheetName val="Redundancy wit LA and sch pay"/>
      <sheetName val="Pupil numbers"/>
      <sheetName val="Salaries"/>
      <sheetName val="Funds"/>
      <sheetName val="redundancy summary"/>
      <sheetName val="Balanc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 versus actuals"/>
      <sheetName val="quarterly"/>
      <sheetName val="estimation"/>
      <sheetName val="quarterly accuracy"/>
      <sheetName val="annually"/>
      <sheetName val="occurrences -long term+feathers"/>
      <sheetName val="occurrences - long term A4"/>
      <sheetName val="occurrences- recent &amp; projected"/>
      <sheetName val="Comparison-Pop Trends"/>
      <sheetName val="estimates_versus_actuals"/>
      <sheetName val="quarterly_accuracy"/>
      <sheetName val="occurrences_-long_term+feathers"/>
      <sheetName val="occurrences_-_long_term_A4"/>
      <sheetName val="occurrences-_recent_&amp;_projected"/>
      <sheetName val="Comparison-Pop_Trends"/>
      <sheetName val="Trend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ll Schs Funding"/>
      <sheetName val="Funding Statements"/>
      <sheetName val="OPT D 2008-9"/>
      <sheetName val="Summary_of_all_Schs_Funding"/>
      <sheetName val="Funding_Statements"/>
      <sheetName val="OPT_D_2008-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5"/>
  <sheetViews>
    <sheetView showGridLines="0" tabSelected="1" zoomScaleNormal="100" zoomScaleSheetLayoutView="85" workbookViewId="0">
      <selection activeCell="B4" sqref="B4"/>
    </sheetView>
  </sheetViews>
  <sheetFormatPr defaultRowHeight="15" x14ac:dyDescent="0.25"/>
  <cols>
    <col min="1" max="1" width="57.85546875" customWidth="1"/>
    <col min="2" max="2" width="26.85546875" bestFit="1" customWidth="1"/>
    <col min="3" max="7" width="19" customWidth="1"/>
    <col min="8" max="9" width="19" hidden="1" customWidth="1"/>
    <col min="10" max="10" width="82.140625" customWidth="1"/>
    <col min="11" max="12" width="26.5703125" customWidth="1"/>
  </cols>
  <sheetData>
    <row r="3" spans="1:10" ht="18" x14ac:dyDescent="0.25">
      <c r="A3" s="1" t="s">
        <v>0</v>
      </c>
      <c r="B3" s="2"/>
      <c r="C3" s="2"/>
      <c r="D3" s="2"/>
      <c r="E3" s="2"/>
      <c r="F3" s="2"/>
      <c r="G3" s="3"/>
    </row>
    <row r="4" spans="1:10" ht="63" customHeight="1" x14ac:dyDescent="0.25">
      <c r="A4" s="4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133</v>
      </c>
      <c r="J4" s="6" t="s">
        <v>8</v>
      </c>
    </row>
    <row r="5" spans="1:10" x14ac:dyDescent="0.25">
      <c r="A5" s="7" t="s">
        <v>9</v>
      </c>
      <c r="B5" s="8" t="s">
        <v>10</v>
      </c>
      <c r="C5" s="9" t="s">
        <v>11</v>
      </c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11</v>
      </c>
      <c r="J5" s="11"/>
    </row>
    <row r="6" spans="1:10" ht="15.75" x14ac:dyDescent="0.25">
      <c r="A6" s="12" t="s">
        <v>12</v>
      </c>
      <c r="B6" s="13" t="s">
        <v>13</v>
      </c>
      <c r="C6" s="14"/>
      <c r="D6" s="15"/>
      <c r="E6" s="15"/>
      <c r="F6" s="15"/>
      <c r="G6" s="15"/>
      <c r="H6" s="15"/>
      <c r="I6" s="15"/>
      <c r="J6" s="16"/>
    </row>
    <row r="7" spans="1:10" ht="15.75" x14ac:dyDescent="0.25">
      <c r="A7" s="12" t="s">
        <v>14</v>
      </c>
      <c r="B7" s="13" t="s">
        <v>15</v>
      </c>
      <c r="C7" s="14"/>
      <c r="D7" s="15"/>
      <c r="E7" s="15"/>
      <c r="F7" s="15"/>
      <c r="G7" s="15"/>
      <c r="H7" s="15"/>
      <c r="I7" s="15"/>
      <c r="J7" s="16"/>
    </row>
    <row r="8" spans="1:10" ht="15.75" x14ac:dyDescent="0.25">
      <c r="A8" s="12" t="s">
        <v>16</v>
      </c>
      <c r="B8" s="13" t="s">
        <v>17</v>
      </c>
      <c r="C8" s="14"/>
      <c r="D8" s="15"/>
      <c r="E8" s="15"/>
      <c r="F8" s="15"/>
      <c r="G8" s="15"/>
      <c r="H8" s="15"/>
      <c r="I8" s="15"/>
      <c r="J8" s="16"/>
    </row>
    <row r="9" spans="1:10" ht="15.75" x14ac:dyDescent="0.25">
      <c r="A9" s="12" t="s">
        <v>18</v>
      </c>
      <c r="B9" s="13" t="s">
        <v>19</v>
      </c>
      <c r="C9" s="14"/>
      <c r="D9" s="15"/>
      <c r="E9" s="15"/>
      <c r="F9" s="15"/>
      <c r="G9" s="15"/>
      <c r="H9" s="15"/>
      <c r="I9" s="15"/>
      <c r="J9" s="16"/>
    </row>
    <row r="10" spans="1:10" ht="15.75" x14ac:dyDescent="0.25">
      <c r="A10" s="12" t="s">
        <v>20</v>
      </c>
      <c r="B10" s="13" t="s">
        <v>21</v>
      </c>
      <c r="C10" s="14"/>
      <c r="D10" s="15"/>
      <c r="E10" s="15"/>
      <c r="F10" s="15"/>
      <c r="G10" s="15"/>
      <c r="H10" s="15"/>
      <c r="I10" s="15"/>
      <c r="J10" s="16"/>
    </row>
    <row r="11" spans="1:10" ht="15.75" x14ac:dyDescent="0.25">
      <c r="A11" s="12" t="s">
        <v>22</v>
      </c>
      <c r="B11" s="13" t="s">
        <v>23</v>
      </c>
      <c r="C11" s="14"/>
      <c r="D11" s="15"/>
      <c r="E11" s="15"/>
      <c r="F11" s="15"/>
      <c r="G11" s="15"/>
      <c r="H11" s="15"/>
      <c r="I11" s="15"/>
      <c r="J11" s="16"/>
    </row>
    <row r="12" spans="1:10" ht="15.75" x14ac:dyDescent="0.25">
      <c r="A12" s="12" t="s">
        <v>24</v>
      </c>
      <c r="B12" s="13" t="s">
        <v>25</v>
      </c>
      <c r="C12" s="14"/>
      <c r="D12" s="15"/>
      <c r="E12" s="15"/>
      <c r="F12" s="15"/>
      <c r="G12" s="15"/>
      <c r="H12" s="15"/>
      <c r="I12" s="15"/>
      <c r="J12" s="16"/>
    </row>
    <row r="13" spans="1:10" ht="15.75" x14ac:dyDescent="0.25">
      <c r="A13" s="12" t="s">
        <v>26</v>
      </c>
      <c r="B13" s="13" t="s">
        <v>27</v>
      </c>
      <c r="C13" s="14"/>
      <c r="D13" s="15"/>
      <c r="E13" s="15"/>
      <c r="F13" s="15"/>
      <c r="G13" s="15"/>
      <c r="H13" s="15"/>
      <c r="I13" s="15"/>
      <c r="J13" s="16"/>
    </row>
    <row r="14" spans="1:10" ht="15.75" x14ac:dyDescent="0.25">
      <c r="A14" s="12" t="s">
        <v>28</v>
      </c>
      <c r="B14" s="13" t="s">
        <v>29</v>
      </c>
      <c r="C14" s="14"/>
      <c r="D14" s="15"/>
      <c r="E14" s="15"/>
      <c r="F14" s="15"/>
      <c r="G14" s="15"/>
      <c r="H14" s="15"/>
      <c r="I14" s="15"/>
      <c r="J14" s="16"/>
    </row>
    <row r="15" spans="1:10" ht="15.75" x14ac:dyDescent="0.25">
      <c r="A15" s="12" t="s">
        <v>30</v>
      </c>
      <c r="B15" s="13" t="s">
        <v>31</v>
      </c>
      <c r="C15" s="14"/>
      <c r="D15" s="15"/>
      <c r="E15" s="15"/>
      <c r="F15" s="15"/>
      <c r="G15" s="15"/>
      <c r="H15" s="15"/>
      <c r="I15" s="15"/>
      <c r="J15" s="16"/>
    </row>
    <row r="16" spans="1:10" ht="15.75" x14ac:dyDescent="0.25">
      <c r="A16" s="12" t="s">
        <v>32</v>
      </c>
      <c r="B16" s="13" t="s">
        <v>33</v>
      </c>
      <c r="C16" s="14"/>
      <c r="D16" s="15"/>
      <c r="E16" s="15"/>
      <c r="F16" s="15"/>
      <c r="G16" s="15"/>
      <c r="H16" s="15"/>
      <c r="I16" s="15"/>
      <c r="J16" s="16"/>
    </row>
    <row r="17" spans="1:10" ht="15.75" x14ac:dyDescent="0.25">
      <c r="A17" s="12" t="s">
        <v>34</v>
      </c>
      <c r="B17" s="13" t="s">
        <v>35</v>
      </c>
      <c r="C17" s="14"/>
      <c r="D17" s="15"/>
      <c r="E17" s="15"/>
      <c r="F17" s="15"/>
      <c r="G17" s="15"/>
      <c r="H17" s="15"/>
      <c r="I17" s="15"/>
      <c r="J17" s="16"/>
    </row>
    <row r="18" spans="1:10" ht="15.75" x14ac:dyDescent="0.25">
      <c r="A18" s="12" t="s">
        <v>36</v>
      </c>
      <c r="B18" s="13" t="s">
        <v>37</v>
      </c>
      <c r="C18" s="14"/>
      <c r="D18" s="15"/>
      <c r="E18" s="15"/>
      <c r="F18" s="15"/>
      <c r="G18" s="15"/>
      <c r="H18" s="15"/>
      <c r="I18" s="15"/>
      <c r="J18" s="16"/>
    </row>
    <row r="19" spans="1:10" ht="15.75" x14ac:dyDescent="0.25">
      <c r="A19" s="12" t="s">
        <v>38</v>
      </c>
      <c r="B19" s="13" t="s">
        <v>39</v>
      </c>
      <c r="C19" s="14"/>
      <c r="D19" s="15"/>
      <c r="E19" s="15"/>
      <c r="F19" s="15"/>
      <c r="G19" s="15"/>
      <c r="H19" s="15"/>
      <c r="I19" s="15"/>
      <c r="J19" s="16"/>
    </row>
    <row r="20" spans="1:10" ht="15.75" x14ac:dyDescent="0.25">
      <c r="A20" s="12" t="s">
        <v>40</v>
      </c>
      <c r="B20" s="13" t="s">
        <v>41</v>
      </c>
      <c r="C20" s="14"/>
      <c r="D20" s="15"/>
      <c r="E20" s="15"/>
      <c r="F20" s="15"/>
      <c r="G20" s="15"/>
      <c r="H20" s="15"/>
      <c r="I20" s="15"/>
      <c r="J20" s="16"/>
    </row>
    <row r="21" spans="1:10" ht="15.75" x14ac:dyDescent="0.25">
      <c r="A21" s="12" t="s">
        <v>42</v>
      </c>
      <c r="B21" s="13" t="s">
        <v>43</v>
      </c>
      <c r="C21" s="14"/>
      <c r="D21" s="15"/>
      <c r="E21" s="15"/>
      <c r="F21" s="15"/>
      <c r="G21" s="15"/>
      <c r="H21" s="15"/>
      <c r="I21" s="15"/>
      <c r="J21" s="16"/>
    </row>
    <row r="22" spans="1:10" ht="15.75" x14ac:dyDescent="0.25">
      <c r="A22" s="12" t="s">
        <v>44</v>
      </c>
      <c r="B22" s="13" t="s">
        <v>45</v>
      </c>
      <c r="C22" s="14"/>
      <c r="D22" s="15"/>
      <c r="E22" s="15"/>
      <c r="F22" s="15"/>
      <c r="G22" s="15"/>
      <c r="H22" s="15"/>
      <c r="I22" s="15"/>
      <c r="J22" s="16"/>
    </row>
    <row r="23" spans="1:10" ht="16.5" thickBot="1" x14ac:dyDescent="0.3">
      <c r="A23" s="12" t="s">
        <v>46</v>
      </c>
      <c r="B23" s="13" t="s">
        <v>47</v>
      </c>
      <c r="C23" s="14"/>
      <c r="D23" s="15"/>
      <c r="E23" s="15"/>
      <c r="F23" s="15"/>
      <c r="G23" s="15"/>
      <c r="H23" s="15"/>
      <c r="I23" s="15"/>
      <c r="J23" s="16"/>
    </row>
    <row r="24" spans="1:10" ht="15.75" thickBot="1" x14ac:dyDescent="0.3">
      <c r="A24" s="17" t="s">
        <v>48</v>
      </c>
      <c r="C24" s="18">
        <f>SUM(C6:C23)</f>
        <v>0</v>
      </c>
      <c r="D24" s="18">
        <f>SUM(D6:D23)</f>
        <v>0</v>
      </c>
      <c r="E24" s="18">
        <f>SUM(E6:E23)</f>
        <v>0</v>
      </c>
      <c r="F24" s="18">
        <f t="shared" ref="F24:H24" si="0">SUM(F6:F23)</f>
        <v>0</v>
      </c>
      <c r="G24" s="18">
        <f t="shared" si="0"/>
        <v>0</v>
      </c>
      <c r="H24" s="18">
        <f t="shared" si="0"/>
        <v>0</v>
      </c>
      <c r="I24" s="18">
        <f t="shared" ref="I24" si="1">SUM(I6:I23)</f>
        <v>0</v>
      </c>
    </row>
    <row r="25" spans="1:10" x14ac:dyDescent="0.25">
      <c r="D25" s="19"/>
      <c r="E25" s="19"/>
      <c r="F25" s="19"/>
      <c r="G25" s="19"/>
      <c r="H25" s="19"/>
      <c r="I25" s="19"/>
    </row>
    <row r="26" spans="1:10" ht="45" x14ac:dyDescent="0.25">
      <c r="A26" s="20"/>
      <c r="B26" s="5"/>
      <c r="C26" s="6" t="s">
        <v>2</v>
      </c>
      <c r="D26" s="6" t="str">
        <f t="shared" ref="D26" si="2">D4</f>
        <v>2020-21 Projected outturn</v>
      </c>
      <c r="E26" s="6" t="s">
        <v>4</v>
      </c>
      <c r="F26" s="6" t="s">
        <v>5</v>
      </c>
      <c r="G26" s="6" t="s">
        <v>6</v>
      </c>
      <c r="H26" s="6" t="s">
        <v>7</v>
      </c>
      <c r="I26" s="6" t="s">
        <v>133</v>
      </c>
      <c r="J26" s="6" t="s">
        <v>8</v>
      </c>
    </row>
    <row r="27" spans="1:10" x14ac:dyDescent="0.25">
      <c r="A27" s="21" t="s">
        <v>49</v>
      </c>
      <c r="B27" s="8" t="s">
        <v>10</v>
      </c>
      <c r="C27" s="22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1"/>
    </row>
    <row r="28" spans="1:10" ht="15.75" x14ac:dyDescent="0.25">
      <c r="A28" s="12" t="s">
        <v>50</v>
      </c>
      <c r="B28" s="13" t="s">
        <v>51</v>
      </c>
      <c r="C28" s="23"/>
      <c r="D28" s="15"/>
      <c r="E28" s="15"/>
      <c r="F28" s="15"/>
      <c r="G28" s="15"/>
      <c r="H28" s="15"/>
      <c r="I28" s="15"/>
      <c r="J28" s="24"/>
    </row>
    <row r="29" spans="1:10" ht="15.75" x14ac:dyDescent="0.25">
      <c r="A29" s="12" t="s">
        <v>52</v>
      </c>
      <c r="B29" s="13" t="s">
        <v>53</v>
      </c>
      <c r="C29" s="23"/>
      <c r="D29" s="15"/>
      <c r="E29" s="15"/>
      <c r="F29" s="15"/>
      <c r="G29" s="15"/>
      <c r="H29" s="15"/>
      <c r="I29" s="15"/>
      <c r="J29" s="24"/>
    </row>
    <row r="30" spans="1:10" ht="15.75" x14ac:dyDescent="0.25">
      <c r="A30" s="12" t="s">
        <v>54</v>
      </c>
      <c r="B30" s="13" t="s">
        <v>55</v>
      </c>
      <c r="C30" s="23"/>
      <c r="D30" s="15"/>
      <c r="E30" s="15"/>
      <c r="F30" s="15"/>
      <c r="G30" s="15"/>
      <c r="H30" s="15"/>
      <c r="I30" s="15"/>
      <c r="J30" s="24"/>
    </row>
    <row r="31" spans="1:10" ht="15.75" x14ac:dyDescent="0.25">
      <c r="A31" s="12" t="s">
        <v>56</v>
      </c>
      <c r="B31" s="13" t="s">
        <v>57</v>
      </c>
      <c r="C31" s="23"/>
      <c r="D31" s="15"/>
      <c r="E31" s="15"/>
      <c r="F31" s="15"/>
      <c r="G31" s="15"/>
      <c r="H31" s="15"/>
      <c r="I31" s="15"/>
      <c r="J31" s="24"/>
    </row>
    <row r="32" spans="1:10" ht="15.75" x14ac:dyDescent="0.25">
      <c r="A32" s="12" t="s">
        <v>58</v>
      </c>
      <c r="B32" s="13" t="s">
        <v>59</v>
      </c>
      <c r="C32" s="23"/>
      <c r="D32" s="15"/>
      <c r="E32" s="15"/>
      <c r="F32" s="15"/>
      <c r="G32" s="15"/>
      <c r="H32" s="15"/>
      <c r="I32" s="15"/>
      <c r="J32" s="24"/>
    </row>
    <row r="33" spans="1:10" ht="15.75" x14ac:dyDescent="0.25">
      <c r="A33" s="12" t="s">
        <v>60</v>
      </c>
      <c r="B33" s="13" t="s">
        <v>61</v>
      </c>
      <c r="C33" s="23"/>
      <c r="D33" s="15"/>
      <c r="E33" s="15"/>
      <c r="F33" s="15"/>
      <c r="G33" s="15"/>
      <c r="H33" s="15"/>
      <c r="I33" s="15"/>
      <c r="J33" s="24"/>
    </row>
    <row r="34" spans="1:10" ht="15.75" x14ac:dyDescent="0.25">
      <c r="A34" s="12" t="s">
        <v>62</v>
      </c>
      <c r="B34" s="13" t="s">
        <v>63</v>
      </c>
      <c r="C34" s="23"/>
      <c r="D34" s="15"/>
      <c r="E34" s="15"/>
      <c r="F34" s="15"/>
      <c r="G34" s="15"/>
      <c r="H34" s="15"/>
      <c r="I34" s="15"/>
      <c r="J34" s="24"/>
    </row>
    <row r="35" spans="1:10" ht="15.75" x14ac:dyDescent="0.25">
      <c r="A35" s="12" t="s">
        <v>64</v>
      </c>
      <c r="B35" s="13" t="s">
        <v>65</v>
      </c>
      <c r="C35" s="23"/>
      <c r="D35" s="15"/>
      <c r="E35" s="15"/>
      <c r="F35" s="15"/>
      <c r="G35" s="15"/>
      <c r="H35" s="15"/>
      <c r="I35" s="15"/>
      <c r="J35" s="24"/>
    </row>
    <row r="36" spans="1:10" ht="15.75" x14ac:dyDescent="0.25">
      <c r="A36" s="12" t="s">
        <v>66</v>
      </c>
      <c r="B36" s="13" t="s">
        <v>67</v>
      </c>
      <c r="C36" s="23"/>
      <c r="D36" s="15"/>
      <c r="E36" s="15"/>
      <c r="F36" s="15"/>
      <c r="G36" s="15"/>
      <c r="H36" s="15"/>
      <c r="I36" s="15"/>
      <c r="J36" s="24"/>
    </row>
    <row r="37" spans="1:10" ht="15.75" x14ac:dyDescent="0.25">
      <c r="A37" s="12" t="s">
        <v>68</v>
      </c>
      <c r="B37" s="13" t="s">
        <v>69</v>
      </c>
      <c r="C37" s="23"/>
      <c r="D37" s="15"/>
      <c r="E37" s="15"/>
      <c r="F37" s="15"/>
      <c r="G37" s="15"/>
      <c r="H37" s="15"/>
      <c r="I37" s="15"/>
      <c r="J37" s="24"/>
    </row>
    <row r="38" spans="1:10" ht="15.75" x14ac:dyDescent="0.25">
      <c r="A38" s="12" t="s">
        <v>70</v>
      </c>
      <c r="B38" s="13" t="s">
        <v>71</v>
      </c>
      <c r="C38" s="23"/>
      <c r="D38" s="15"/>
      <c r="E38" s="15"/>
      <c r="F38" s="15"/>
      <c r="G38" s="15"/>
      <c r="H38" s="15"/>
      <c r="I38" s="15"/>
      <c r="J38" s="24"/>
    </row>
    <row r="39" spans="1:10" ht="15.75" x14ac:dyDescent="0.25">
      <c r="A39" s="12" t="s">
        <v>72</v>
      </c>
      <c r="B39" s="13" t="s">
        <v>73</v>
      </c>
      <c r="C39" s="23"/>
      <c r="D39" s="15"/>
      <c r="E39" s="15"/>
      <c r="F39" s="15"/>
      <c r="G39" s="15"/>
      <c r="H39" s="15"/>
      <c r="I39" s="15"/>
      <c r="J39" s="24"/>
    </row>
    <row r="40" spans="1:10" ht="15.75" x14ac:dyDescent="0.25">
      <c r="A40" s="12" t="s">
        <v>74</v>
      </c>
      <c r="B40" s="13" t="s">
        <v>75</v>
      </c>
      <c r="C40" s="23"/>
      <c r="D40" s="15"/>
      <c r="E40" s="15"/>
      <c r="F40" s="15"/>
      <c r="G40" s="15"/>
      <c r="H40" s="15"/>
      <c r="I40" s="15"/>
      <c r="J40" s="24"/>
    </row>
    <row r="41" spans="1:10" ht="15.75" x14ac:dyDescent="0.25">
      <c r="A41" s="12" t="s">
        <v>76</v>
      </c>
      <c r="B41" s="13" t="s">
        <v>77</v>
      </c>
      <c r="C41" s="23"/>
      <c r="D41" s="15"/>
      <c r="E41" s="15"/>
      <c r="F41" s="15"/>
      <c r="G41" s="15"/>
      <c r="H41" s="15"/>
      <c r="I41" s="15"/>
      <c r="J41" s="24"/>
    </row>
    <row r="42" spans="1:10" ht="15.75" x14ac:dyDescent="0.25">
      <c r="A42" s="12" t="s">
        <v>78</v>
      </c>
      <c r="B42" s="13" t="s">
        <v>79</v>
      </c>
      <c r="C42" s="23"/>
      <c r="D42" s="15"/>
      <c r="E42" s="15"/>
      <c r="F42" s="15"/>
      <c r="G42" s="15"/>
      <c r="H42" s="15"/>
      <c r="I42" s="15"/>
      <c r="J42" s="24"/>
    </row>
    <row r="43" spans="1:10" ht="15.75" x14ac:dyDescent="0.25">
      <c r="A43" s="12" t="s">
        <v>80</v>
      </c>
      <c r="B43" s="13" t="s">
        <v>81</v>
      </c>
      <c r="C43" s="23"/>
      <c r="D43" s="15"/>
      <c r="E43" s="15"/>
      <c r="F43" s="15"/>
      <c r="G43" s="15"/>
      <c r="H43" s="15"/>
      <c r="I43" s="15"/>
      <c r="J43" s="24"/>
    </row>
    <row r="44" spans="1:10" ht="15.75" x14ac:dyDescent="0.25">
      <c r="A44" s="12" t="s">
        <v>82</v>
      </c>
      <c r="B44" s="13" t="s">
        <v>83</v>
      </c>
      <c r="C44" s="23"/>
      <c r="D44" s="15"/>
      <c r="E44" s="15"/>
      <c r="F44" s="15"/>
      <c r="G44" s="15"/>
      <c r="H44" s="15"/>
      <c r="I44" s="15"/>
      <c r="J44" s="24"/>
    </row>
    <row r="45" spans="1:10" ht="15.75" x14ac:dyDescent="0.25">
      <c r="A45" s="12" t="s">
        <v>84</v>
      </c>
      <c r="B45" s="13" t="s">
        <v>85</v>
      </c>
      <c r="C45" s="23"/>
      <c r="D45" s="15"/>
      <c r="E45" s="15"/>
      <c r="F45" s="15"/>
      <c r="G45" s="15"/>
      <c r="H45" s="15"/>
      <c r="I45" s="15"/>
      <c r="J45" s="24"/>
    </row>
    <row r="46" spans="1:10" ht="15.75" x14ac:dyDescent="0.25">
      <c r="A46" s="12" t="s">
        <v>86</v>
      </c>
      <c r="B46" s="13" t="s">
        <v>87</v>
      </c>
      <c r="C46" s="23"/>
      <c r="D46" s="15"/>
      <c r="E46" s="15"/>
      <c r="F46" s="15"/>
      <c r="G46" s="15"/>
      <c r="H46" s="15"/>
      <c r="I46" s="15"/>
      <c r="J46" s="24"/>
    </row>
    <row r="47" spans="1:10" ht="15.75" x14ac:dyDescent="0.25">
      <c r="A47" s="12" t="s">
        <v>88</v>
      </c>
      <c r="B47" s="13" t="s">
        <v>89</v>
      </c>
      <c r="C47" s="23"/>
      <c r="D47" s="15"/>
      <c r="E47" s="15"/>
      <c r="F47" s="15"/>
      <c r="G47" s="15"/>
      <c r="H47" s="15"/>
      <c r="I47" s="15"/>
      <c r="J47" s="24"/>
    </row>
    <row r="48" spans="1:10" ht="15.75" x14ac:dyDescent="0.25">
      <c r="A48" s="12" t="s">
        <v>90</v>
      </c>
      <c r="B48" s="13" t="s">
        <v>91</v>
      </c>
      <c r="C48" s="23"/>
      <c r="D48" s="15"/>
      <c r="E48" s="15"/>
      <c r="F48" s="15"/>
      <c r="G48" s="15"/>
      <c r="H48" s="15"/>
      <c r="I48" s="15"/>
      <c r="J48" s="24"/>
    </row>
    <row r="49" spans="1:10" ht="15.75" x14ac:dyDescent="0.25">
      <c r="A49" s="12" t="s">
        <v>92</v>
      </c>
      <c r="B49" s="13" t="s">
        <v>93</v>
      </c>
      <c r="C49" s="23"/>
      <c r="D49" s="15"/>
      <c r="E49" s="15"/>
      <c r="F49" s="15"/>
      <c r="G49" s="15"/>
      <c r="H49" s="15"/>
      <c r="I49" s="15"/>
      <c r="J49" s="24"/>
    </row>
    <row r="50" spans="1:10" ht="15.75" x14ac:dyDescent="0.25">
      <c r="A50" s="12" t="s">
        <v>94</v>
      </c>
      <c r="B50" s="13" t="s">
        <v>95</v>
      </c>
      <c r="C50" s="23"/>
      <c r="D50" s="15"/>
      <c r="E50" s="15"/>
      <c r="F50" s="15"/>
      <c r="G50" s="15"/>
      <c r="H50" s="15"/>
      <c r="I50" s="15"/>
      <c r="J50" s="24"/>
    </row>
    <row r="51" spans="1:10" ht="15.75" x14ac:dyDescent="0.25">
      <c r="A51" s="12" t="s">
        <v>96</v>
      </c>
      <c r="B51" s="13" t="s">
        <v>97</v>
      </c>
      <c r="C51" s="23"/>
      <c r="D51" s="15"/>
      <c r="E51" s="15"/>
      <c r="F51" s="15"/>
      <c r="G51" s="15"/>
      <c r="H51" s="15"/>
      <c r="I51" s="15"/>
      <c r="J51" s="24"/>
    </row>
    <row r="52" spans="1:10" ht="15.75" x14ac:dyDescent="0.25">
      <c r="A52" s="12" t="s">
        <v>98</v>
      </c>
      <c r="B52" s="13" t="s">
        <v>99</v>
      </c>
      <c r="C52" s="23"/>
      <c r="D52" s="15"/>
      <c r="E52" s="15"/>
      <c r="F52" s="15"/>
      <c r="G52" s="15"/>
      <c r="H52" s="15"/>
      <c r="I52" s="15"/>
      <c r="J52" s="24"/>
    </row>
    <row r="53" spans="1:10" ht="15.75" x14ac:dyDescent="0.25">
      <c r="A53" s="12" t="s">
        <v>100</v>
      </c>
      <c r="B53" s="13" t="s">
        <v>101</v>
      </c>
      <c r="C53" s="23"/>
      <c r="D53" s="15"/>
      <c r="E53" s="15"/>
      <c r="F53" s="15"/>
      <c r="G53" s="15"/>
      <c r="H53" s="15"/>
      <c r="I53" s="15"/>
      <c r="J53" s="24"/>
    </row>
    <row r="54" spans="1:10" ht="15.75" x14ac:dyDescent="0.25">
      <c r="A54" s="12" t="s">
        <v>102</v>
      </c>
      <c r="B54" s="13" t="s">
        <v>103</v>
      </c>
      <c r="C54" s="23"/>
      <c r="D54" s="15"/>
      <c r="E54" s="15"/>
      <c r="F54" s="15"/>
      <c r="G54" s="15"/>
      <c r="H54" s="15"/>
      <c r="I54" s="15"/>
      <c r="J54" s="24"/>
    </row>
    <row r="55" spans="1:10" ht="15.75" x14ac:dyDescent="0.25">
      <c r="A55" s="12" t="s">
        <v>104</v>
      </c>
      <c r="B55" s="13" t="s">
        <v>105</v>
      </c>
      <c r="C55" s="23"/>
      <c r="D55" s="15"/>
      <c r="E55" s="15"/>
      <c r="F55" s="15"/>
      <c r="G55" s="15"/>
      <c r="H55" s="15"/>
      <c r="I55" s="15"/>
      <c r="J55" s="24"/>
    </row>
    <row r="56" spans="1:10" ht="15.75" x14ac:dyDescent="0.25">
      <c r="A56" s="12" t="s">
        <v>106</v>
      </c>
      <c r="B56" s="13" t="s">
        <v>107</v>
      </c>
      <c r="C56" s="23"/>
      <c r="D56" s="15"/>
      <c r="E56" s="15"/>
      <c r="F56" s="15"/>
      <c r="G56" s="15"/>
      <c r="H56" s="15"/>
      <c r="I56" s="15"/>
      <c r="J56" s="24"/>
    </row>
    <row r="57" spans="1:10" ht="15.75" x14ac:dyDescent="0.25">
      <c r="A57" s="12" t="s">
        <v>108</v>
      </c>
      <c r="B57" s="13" t="s">
        <v>109</v>
      </c>
      <c r="C57" s="23"/>
      <c r="D57" s="15"/>
      <c r="E57" s="15"/>
      <c r="F57" s="15"/>
      <c r="G57" s="15"/>
      <c r="H57" s="15"/>
      <c r="I57" s="15"/>
      <c r="J57" s="24"/>
    </row>
    <row r="58" spans="1:10" ht="15.75" x14ac:dyDescent="0.25">
      <c r="A58" s="12" t="s">
        <v>110</v>
      </c>
      <c r="B58" s="13" t="s">
        <v>111</v>
      </c>
      <c r="C58" s="23"/>
      <c r="D58" s="15"/>
      <c r="E58" s="15"/>
      <c r="F58" s="15"/>
      <c r="G58" s="15"/>
      <c r="H58" s="15"/>
      <c r="I58" s="15"/>
      <c r="J58" s="24"/>
    </row>
    <row r="59" spans="1:10" ht="15.75" x14ac:dyDescent="0.25">
      <c r="A59" s="12" t="s">
        <v>112</v>
      </c>
      <c r="B59" s="13" t="s">
        <v>113</v>
      </c>
      <c r="C59" s="23"/>
      <c r="D59" s="15"/>
      <c r="E59" s="15"/>
      <c r="F59" s="15"/>
      <c r="G59" s="15"/>
      <c r="H59" s="15"/>
      <c r="I59" s="15"/>
      <c r="J59" s="24"/>
    </row>
    <row r="60" spans="1:10" ht="16.5" thickBot="1" x14ac:dyDescent="0.3">
      <c r="A60" s="12" t="s">
        <v>114</v>
      </c>
      <c r="B60" s="13" t="s">
        <v>115</v>
      </c>
      <c r="C60" s="23"/>
      <c r="D60" s="15"/>
      <c r="E60" s="15"/>
      <c r="F60" s="15"/>
      <c r="G60" s="15"/>
      <c r="H60" s="15"/>
      <c r="I60" s="15"/>
      <c r="J60" s="24"/>
    </row>
    <row r="61" spans="1:10" ht="15.75" thickBot="1" x14ac:dyDescent="0.3">
      <c r="A61" s="25" t="s">
        <v>116</v>
      </c>
      <c r="C61" s="18">
        <f>SUM(C28:C60)</f>
        <v>0</v>
      </c>
      <c r="D61" s="18">
        <f>SUM(D28:D60)</f>
        <v>0</v>
      </c>
      <c r="E61" s="18">
        <f t="shared" ref="E61:H61" si="3">SUM(E28:E60)</f>
        <v>0</v>
      </c>
      <c r="F61" s="18">
        <f t="shared" si="3"/>
        <v>0</v>
      </c>
      <c r="G61" s="18">
        <f t="shared" si="3"/>
        <v>0</v>
      </c>
      <c r="H61" s="18">
        <f t="shared" si="3"/>
        <v>0</v>
      </c>
      <c r="I61" s="18">
        <f t="shared" ref="I61" si="4">SUM(I28:I60)</f>
        <v>0</v>
      </c>
      <c r="J61" s="26"/>
    </row>
    <row r="62" spans="1:10" ht="15.75" thickBot="1" x14ac:dyDescent="0.3"/>
    <row r="63" spans="1:10" ht="16.5" thickBot="1" x14ac:dyDescent="0.3">
      <c r="A63" s="27" t="s">
        <v>117</v>
      </c>
      <c r="C63" s="28">
        <f>C24-C61</f>
        <v>0</v>
      </c>
      <c r="D63" s="28">
        <f>D24-D61</f>
        <v>0</v>
      </c>
      <c r="E63" s="28">
        <f>E24-E61</f>
        <v>0</v>
      </c>
      <c r="F63" s="28">
        <f>F24-F61</f>
        <v>0</v>
      </c>
      <c r="G63" s="28">
        <f t="shared" ref="G63:I63" si="5">G24-G61</f>
        <v>0</v>
      </c>
      <c r="H63" s="28">
        <f t="shared" si="5"/>
        <v>0</v>
      </c>
      <c r="I63" s="28">
        <f t="shared" si="5"/>
        <v>0</v>
      </c>
    </row>
    <row r="64" spans="1:10" ht="19.5" customHeight="1" x14ac:dyDescent="0.25">
      <c r="A64" s="27"/>
      <c r="C64" s="19"/>
      <c r="D64" s="19"/>
      <c r="E64" s="19"/>
      <c r="F64" s="19"/>
      <c r="G64" s="19"/>
      <c r="H64" s="19"/>
      <c r="I64" s="19"/>
    </row>
    <row r="65" spans="1:10" ht="19.5" customHeight="1" x14ac:dyDescent="0.25">
      <c r="A65" s="29" t="s">
        <v>118</v>
      </c>
      <c r="C65" s="19"/>
      <c r="D65" s="19"/>
      <c r="E65" s="19"/>
      <c r="F65" s="19"/>
      <c r="G65" s="19"/>
      <c r="H65" s="19"/>
      <c r="I65" s="19"/>
    </row>
    <row r="66" spans="1:10" ht="45" x14ac:dyDescent="0.25">
      <c r="A66" s="27" t="s">
        <v>119</v>
      </c>
      <c r="B66" s="8" t="s">
        <v>10</v>
      </c>
      <c r="C66" s="30" t="s">
        <v>120</v>
      </c>
      <c r="D66" s="6" t="str">
        <f>D26</f>
        <v>2020-21 Projected outturn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134</v>
      </c>
    </row>
    <row r="67" spans="1:10" ht="19.5" customHeight="1" x14ac:dyDescent="0.25">
      <c r="A67" s="12" t="s">
        <v>121</v>
      </c>
      <c r="B67" s="13" t="s">
        <v>122</v>
      </c>
      <c r="C67" s="15"/>
      <c r="D67" s="31">
        <f>C72</f>
        <v>0</v>
      </c>
      <c r="E67" s="31">
        <f>D72</f>
        <v>0</v>
      </c>
      <c r="F67" s="31">
        <f>E72</f>
        <v>0</v>
      </c>
      <c r="G67" s="31">
        <f>F72</f>
        <v>0</v>
      </c>
      <c r="H67" s="31">
        <f>G72</f>
        <v>0</v>
      </c>
      <c r="I67" s="31">
        <f>H72</f>
        <v>0</v>
      </c>
    </row>
    <row r="68" spans="1:10" ht="19.5" customHeight="1" x14ac:dyDescent="0.25">
      <c r="A68" s="12" t="s">
        <v>123</v>
      </c>
      <c r="B68" s="13" t="s">
        <v>124</v>
      </c>
      <c r="C68" s="15"/>
      <c r="D68" s="31">
        <f>C73</f>
        <v>0</v>
      </c>
      <c r="E68" s="31">
        <f>D73</f>
        <v>0</v>
      </c>
      <c r="F68" s="31">
        <f>E73</f>
        <v>0</v>
      </c>
      <c r="G68" s="31">
        <f>F73</f>
        <v>0</v>
      </c>
      <c r="H68" s="31">
        <f>G73</f>
        <v>0</v>
      </c>
      <c r="I68" s="31">
        <f>H73</f>
        <v>0</v>
      </c>
    </row>
    <row r="69" spans="1:10" ht="19.5" customHeight="1" x14ac:dyDescent="0.25">
      <c r="A69" s="32" t="s">
        <v>125</v>
      </c>
      <c r="B69" s="33" t="s">
        <v>126</v>
      </c>
      <c r="C69" s="34">
        <f>C68+C67</f>
        <v>0</v>
      </c>
      <c r="D69" s="34">
        <f>D68+D67</f>
        <v>0</v>
      </c>
      <c r="E69" s="34">
        <f t="shared" ref="E69:H69" si="6">E68+E67</f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ref="I69" si="7">I68+I67</f>
        <v>0</v>
      </c>
    </row>
    <row r="70" spans="1:10" ht="19.5" customHeight="1" x14ac:dyDescent="0.25">
      <c r="A70" s="27"/>
      <c r="C70" s="19"/>
      <c r="D70" s="19"/>
      <c r="E70" s="19"/>
      <c r="F70" s="19"/>
      <c r="G70" s="19"/>
      <c r="H70" s="19"/>
      <c r="I70" s="19"/>
    </row>
    <row r="71" spans="1:10" ht="60" x14ac:dyDescent="0.25">
      <c r="A71" s="27" t="s">
        <v>127</v>
      </c>
      <c r="B71" s="8" t="s">
        <v>10</v>
      </c>
      <c r="C71" s="30" t="s">
        <v>128</v>
      </c>
      <c r="D71" s="30" t="s">
        <v>129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134</v>
      </c>
    </row>
    <row r="72" spans="1:10" x14ac:dyDescent="0.25">
      <c r="A72" s="12" t="s">
        <v>130</v>
      </c>
      <c r="B72" s="13" t="s">
        <v>122</v>
      </c>
      <c r="C72" s="35">
        <f>C67+(C23+SUM(C6:C20))-(SUM(C28:C58))</f>
        <v>0</v>
      </c>
      <c r="D72" s="35">
        <f t="shared" ref="D72:H72" si="8">D67+(D23+SUM(D6:D20))-(SUM(D28:D58))</f>
        <v>0</v>
      </c>
      <c r="E72" s="35">
        <f t="shared" si="8"/>
        <v>0</v>
      </c>
      <c r="F72" s="35">
        <f t="shared" si="8"/>
        <v>0</v>
      </c>
      <c r="G72" s="35">
        <f t="shared" si="8"/>
        <v>0</v>
      </c>
      <c r="H72" s="35">
        <f t="shared" si="8"/>
        <v>0</v>
      </c>
      <c r="I72" s="35">
        <f t="shared" ref="I72" si="9">I67+(I23+SUM(I6:I20))-(SUM(I28:I58))</f>
        <v>0</v>
      </c>
      <c r="J72" s="19"/>
    </row>
    <row r="73" spans="1:10" x14ac:dyDescent="0.25">
      <c r="A73" s="12" t="s">
        <v>131</v>
      </c>
      <c r="B73" s="13" t="s">
        <v>124</v>
      </c>
      <c r="C73" s="35">
        <f>C68+(C22+C21)-(C60+C59)</f>
        <v>0</v>
      </c>
      <c r="D73" s="35">
        <f t="shared" ref="D73:H73" si="10">D68+(D22+D21)-(D60+D59)</f>
        <v>0</v>
      </c>
      <c r="E73" s="35">
        <f t="shared" si="10"/>
        <v>0</v>
      </c>
      <c r="F73" s="35">
        <f t="shared" si="10"/>
        <v>0</v>
      </c>
      <c r="G73" s="35">
        <f t="shared" si="10"/>
        <v>0</v>
      </c>
      <c r="H73" s="35">
        <f t="shared" si="10"/>
        <v>0</v>
      </c>
      <c r="I73" s="35">
        <f t="shared" ref="I73" si="11">I68+(I22+I21)-(I60+I59)</f>
        <v>0</v>
      </c>
      <c r="J73" s="19"/>
    </row>
    <row r="74" spans="1:10" x14ac:dyDescent="0.25">
      <c r="A74" s="32" t="s">
        <v>132</v>
      </c>
      <c r="B74" s="33" t="s">
        <v>126</v>
      </c>
      <c r="C74" s="36">
        <f>C73+C72</f>
        <v>0</v>
      </c>
      <c r="D74" s="36">
        <f>D73+D72</f>
        <v>0</v>
      </c>
      <c r="E74" s="36">
        <f>E73+E72</f>
        <v>0</v>
      </c>
      <c r="F74" s="36">
        <f>F73+F72</f>
        <v>0</v>
      </c>
      <c r="G74" s="36">
        <f t="shared" ref="G74:H74" si="12">G73+G72</f>
        <v>0</v>
      </c>
      <c r="H74" s="36">
        <f t="shared" si="12"/>
        <v>0</v>
      </c>
      <c r="I74" s="36">
        <f t="shared" ref="I74" si="13">I73+I72</f>
        <v>0</v>
      </c>
      <c r="J74" s="19"/>
    </row>
    <row r="75" spans="1:10" x14ac:dyDescent="0.25">
      <c r="A75" s="37"/>
      <c r="B75" s="38"/>
      <c r="C75" s="19"/>
      <c r="D75" s="19"/>
      <c r="E75" s="19"/>
      <c r="F75" s="19"/>
      <c r="G75" s="19"/>
      <c r="H75" s="19"/>
      <c r="I75" s="19"/>
      <c r="J75" s="19"/>
    </row>
    <row r="76" spans="1:10" x14ac:dyDescent="0.25">
      <c r="A76" s="27"/>
      <c r="C76" s="19"/>
      <c r="D76" s="19"/>
      <c r="E76" s="19"/>
      <c r="F76" s="19"/>
      <c r="G76" s="19"/>
      <c r="H76" s="19"/>
      <c r="I76" s="19"/>
    </row>
    <row r="85" spans="4:4" x14ac:dyDescent="0.25">
      <c r="D85" t="s">
        <v>135</v>
      </c>
    </row>
  </sheetData>
  <pageMargins left="0.7" right="0.7" top="0.75" bottom="0.75" header="0.3" footer="0.3"/>
  <pageSetup paperSize="9" scale="50" fitToHeight="0" orientation="landscape" r:id="rId1"/>
  <rowBreaks count="3" manualBreakCount="3">
    <brk id="25" max="16383" man="1"/>
    <brk id="64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5"/>
  <sheetViews>
    <sheetView showGridLines="0" topLeftCell="B1" zoomScaleNormal="100" zoomScaleSheetLayoutView="85" workbookViewId="0">
      <selection activeCell="J9" sqref="J9"/>
    </sheetView>
  </sheetViews>
  <sheetFormatPr defaultRowHeight="15" x14ac:dyDescent="0.25"/>
  <cols>
    <col min="1" max="1" width="57.85546875" customWidth="1"/>
    <col min="2" max="2" width="26.85546875" bestFit="1" customWidth="1"/>
    <col min="3" max="7" width="19" customWidth="1"/>
    <col min="8" max="9" width="19" hidden="1" customWidth="1"/>
    <col min="10" max="10" width="82.140625" customWidth="1"/>
    <col min="11" max="12" width="26.5703125" customWidth="1"/>
  </cols>
  <sheetData>
    <row r="3" spans="1:10" ht="18" x14ac:dyDescent="0.25">
      <c r="A3" s="1" t="s">
        <v>0</v>
      </c>
      <c r="B3" s="2"/>
      <c r="C3" s="2"/>
      <c r="D3" s="2"/>
      <c r="E3" s="2"/>
      <c r="F3" s="2"/>
      <c r="G3" s="3"/>
    </row>
    <row r="4" spans="1:10" ht="63" customHeight="1" x14ac:dyDescent="0.25">
      <c r="A4" s="4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133</v>
      </c>
      <c r="J4" s="6" t="s">
        <v>8</v>
      </c>
    </row>
    <row r="5" spans="1:10" x14ac:dyDescent="0.25">
      <c r="A5" s="7" t="s">
        <v>9</v>
      </c>
      <c r="B5" s="8" t="s">
        <v>10</v>
      </c>
      <c r="C5" s="9" t="s">
        <v>11</v>
      </c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11</v>
      </c>
      <c r="J5" s="11"/>
    </row>
    <row r="6" spans="1:10" ht="15.75" x14ac:dyDescent="0.25">
      <c r="A6" s="12" t="s">
        <v>12</v>
      </c>
      <c r="B6" s="13" t="s">
        <v>13</v>
      </c>
      <c r="C6" s="14"/>
      <c r="D6" s="15"/>
      <c r="E6" s="15"/>
      <c r="F6" s="15"/>
      <c r="G6" s="15"/>
      <c r="H6" s="15"/>
      <c r="I6" s="15"/>
      <c r="J6" s="16"/>
    </row>
    <row r="7" spans="1:10" ht="15.75" x14ac:dyDescent="0.25">
      <c r="A7" s="12" t="s">
        <v>14</v>
      </c>
      <c r="B7" s="13" t="s">
        <v>15</v>
      </c>
      <c r="C7" s="14"/>
      <c r="D7" s="15"/>
      <c r="E7" s="15"/>
      <c r="F7" s="15"/>
      <c r="G7" s="15"/>
      <c r="H7" s="15"/>
      <c r="I7" s="15"/>
      <c r="J7" s="16"/>
    </row>
    <row r="8" spans="1:10" ht="15.75" x14ac:dyDescent="0.25">
      <c r="A8" s="12" t="s">
        <v>16</v>
      </c>
      <c r="B8" s="13" t="s">
        <v>17</v>
      </c>
      <c r="C8" s="14"/>
      <c r="D8" s="15"/>
      <c r="E8" s="15"/>
      <c r="F8" s="15"/>
      <c r="G8" s="15"/>
      <c r="H8" s="15"/>
      <c r="I8" s="15"/>
      <c r="J8" s="16"/>
    </row>
    <row r="9" spans="1:10" ht="15.75" x14ac:dyDescent="0.25">
      <c r="A9" s="12" t="s">
        <v>18</v>
      </c>
      <c r="B9" s="13" t="s">
        <v>19</v>
      </c>
      <c r="C9" s="14"/>
      <c r="D9" s="15"/>
      <c r="E9" s="15"/>
      <c r="F9" s="15"/>
      <c r="G9" s="15"/>
      <c r="H9" s="15"/>
      <c r="I9" s="15"/>
      <c r="J9" s="16"/>
    </row>
    <row r="10" spans="1:10" ht="15.75" x14ac:dyDescent="0.25">
      <c r="A10" s="12" t="s">
        <v>20</v>
      </c>
      <c r="B10" s="13" t="s">
        <v>21</v>
      </c>
      <c r="C10" s="14"/>
      <c r="D10" s="15"/>
      <c r="E10" s="15"/>
      <c r="F10" s="15"/>
      <c r="G10" s="15"/>
      <c r="H10" s="15"/>
      <c r="I10" s="15"/>
      <c r="J10" s="16"/>
    </row>
    <row r="11" spans="1:10" ht="15.75" x14ac:dyDescent="0.25">
      <c r="A11" s="12" t="s">
        <v>22</v>
      </c>
      <c r="B11" s="13" t="s">
        <v>23</v>
      </c>
      <c r="C11" s="14"/>
      <c r="D11" s="15"/>
      <c r="E11" s="15"/>
      <c r="F11" s="15"/>
      <c r="G11" s="15"/>
      <c r="H11" s="15"/>
      <c r="I11" s="15"/>
      <c r="J11" s="16"/>
    </row>
    <row r="12" spans="1:10" ht="15.75" x14ac:dyDescent="0.25">
      <c r="A12" s="12" t="s">
        <v>24</v>
      </c>
      <c r="B12" s="13" t="s">
        <v>25</v>
      </c>
      <c r="C12" s="14"/>
      <c r="D12" s="15"/>
      <c r="E12" s="15"/>
      <c r="F12" s="15"/>
      <c r="G12" s="15"/>
      <c r="H12" s="15"/>
      <c r="I12" s="15"/>
      <c r="J12" s="16"/>
    </row>
    <row r="13" spans="1:10" ht="15.75" x14ac:dyDescent="0.25">
      <c r="A13" s="12" t="s">
        <v>26</v>
      </c>
      <c r="B13" s="13" t="s">
        <v>27</v>
      </c>
      <c r="C13" s="14"/>
      <c r="D13" s="15"/>
      <c r="E13" s="15"/>
      <c r="F13" s="15"/>
      <c r="G13" s="15"/>
      <c r="H13" s="15"/>
      <c r="I13" s="15"/>
      <c r="J13" s="16"/>
    </row>
    <row r="14" spans="1:10" ht="15.75" x14ac:dyDescent="0.25">
      <c r="A14" s="12" t="s">
        <v>28</v>
      </c>
      <c r="B14" s="13" t="s">
        <v>29</v>
      </c>
      <c r="C14" s="14"/>
      <c r="D14" s="15"/>
      <c r="E14" s="15"/>
      <c r="F14" s="15"/>
      <c r="G14" s="15"/>
      <c r="H14" s="15"/>
      <c r="I14" s="15"/>
      <c r="J14" s="16"/>
    </row>
    <row r="15" spans="1:10" ht="15.75" x14ac:dyDescent="0.25">
      <c r="A15" s="12" t="s">
        <v>30</v>
      </c>
      <c r="B15" s="13" t="s">
        <v>31</v>
      </c>
      <c r="C15" s="14"/>
      <c r="D15" s="15"/>
      <c r="E15" s="15"/>
      <c r="F15" s="15"/>
      <c r="G15" s="15"/>
      <c r="H15" s="15"/>
      <c r="I15" s="15"/>
      <c r="J15" s="16"/>
    </row>
    <row r="16" spans="1:10" ht="15.75" x14ac:dyDescent="0.25">
      <c r="A16" s="12" t="s">
        <v>32</v>
      </c>
      <c r="B16" s="13" t="s">
        <v>33</v>
      </c>
      <c r="C16" s="14"/>
      <c r="D16" s="15"/>
      <c r="E16" s="15"/>
      <c r="F16" s="15"/>
      <c r="G16" s="15"/>
      <c r="H16" s="15"/>
      <c r="I16" s="15"/>
      <c r="J16" s="16"/>
    </row>
    <row r="17" spans="1:10" ht="15.75" x14ac:dyDescent="0.25">
      <c r="A17" s="12" t="s">
        <v>34</v>
      </c>
      <c r="B17" s="13" t="s">
        <v>35</v>
      </c>
      <c r="C17" s="14"/>
      <c r="D17" s="15"/>
      <c r="E17" s="15"/>
      <c r="F17" s="15"/>
      <c r="G17" s="15"/>
      <c r="H17" s="15"/>
      <c r="I17" s="15"/>
      <c r="J17" s="16"/>
    </row>
    <row r="18" spans="1:10" ht="15.75" x14ac:dyDescent="0.25">
      <c r="A18" s="12" t="s">
        <v>36</v>
      </c>
      <c r="B18" s="13" t="s">
        <v>37</v>
      </c>
      <c r="C18" s="14"/>
      <c r="D18" s="15"/>
      <c r="E18" s="15"/>
      <c r="F18" s="15"/>
      <c r="G18" s="15"/>
      <c r="H18" s="15"/>
      <c r="I18" s="15"/>
      <c r="J18" s="16"/>
    </row>
    <row r="19" spans="1:10" ht="15.75" x14ac:dyDescent="0.25">
      <c r="A19" s="12" t="s">
        <v>38</v>
      </c>
      <c r="B19" s="13" t="s">
        <v>39</v>
      </c>
      <c r="C19" s="14"/>
      <c r="D19" s="15"/>
      <c r="E19" s="15"/>
      <c r="F19" s="15"/>
      <c r="G19" s="15"/>
      <c r="H19" s="15"/>
      <c r="I19" s="15"/>
      <c r="J19" s="16"/>
    </row>
    <row r="20" spans="1:10" ht="15.75" x14ac:dyDescent="0.25">
      <c r="A20" s="12" t="s">
        <v>40</v>
      </c>
      <c r="B20" s="13" t="s">
        <v>41</v>
      </c>
      <c r="C20" s="14"/>
      <c r="D20" s="15"/>
      <c r="E20" s="15"/>
      <c r="F20" s="15"/>
      <c r="G20" s="15"/>
      <c r="H20" s="15"/>
      <c r="I20" s="15"/>
      <c r="J20" s="16"/>
    </row>
    <row r="21" spans="1:10" ht="15.75" x14ac:dyDescent="0.25">
      <c r="A21" s="12" t="s">
        <v>42</v>
      </c>
      <c r="B21" s="13" t="s">
        <v>43</v>
      </c>
      <c r="C21" s="14"/>
      <c r="D21" s="15"/>
      <c r="E21" s="15"/>
      <c r="F21" s="15"/>
      <c r="G21" s="15"/>
      <c r="H21" s="15"/>
      <c r="I21" s="15"/>
      <c r="J21" s="16"/>
    </row>
    <row r="22" spans="1:10" ht="15.75" x14ac:dyDescent="0.25">
      <c r="A22" s="12" t="s">
        <v>44</v>
      </c>
      <c r="B22" s="13" t="s">
        <v>45</v>
      </c>
      <c r="C22" s="14"/>
      <c r="D22" s="15"/>
      <c r="E22" s="15"/>
      <c r="F22" s="15"/>
      <c r="G22" s="15"/>
      <c r="H22" s="15"/>
      <c r="I22" s="15"/>
      <c r="J22" s="16"/>
    </row>
    <row r="23" spans="1:10" ht="16.5" thickBot="1" x14ac:dyDescent="0.3">
      <c r="A23" s="12" t="s">
        <v>46</v>
      </c>
      <c r="B23" s="13" t="s">
        <v>47</v>
      </c>
      <c r="C23" s="14"/>
      <c r="D23" s="15"/>
      <c r="E23" s="15"/>
      <c r="F23" s="15"/>
      <c r="G23" s="15"/>
      <c r="H23" s="15"/>
      <c r="I23" s="15"/>
      <c r="J23" s="16"/>
    </row>
    <row r="24" spans="1:10" ht="15.75" thickBot="1" x14ac:dyDescent="0.3">
      <c r="A24" s="17" t="s">
        <v>48</v>
      </c>
      <c r="C24" s="18">
        <f>SUM(C6:C23)</f>
        <v>0</v>
      </c>
      <c r="D24" s="18">
        <f>SUM(D6:D23)</f>
        <v>0</v>
      </c>
      <c r="E24" s="18">
        <f>SUM(E6:E23)</f>
        <v>0</v>
      </c>
      <c r="F24" s="18">
        <f t="shared" ref="F24:I24" si="0">SUM(F6:F23)</f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</row>
    <row r="25" spans="1:10" x14ac:dyDescent="0.25">
      <c r="D25" s="19"/>
      <c r="E25" s="19"/>
      <c r="F25" s="19"/>
      <c r="G25" s="19"/>
      <c r="H25" s="19"/>
      <c r="I25" s="19"/>
    </row>
    <row r="26" spans="1:10" ht="45" x14ac:dyDescent="0.25">
      <c r="A26" s="20"/>
      <c r="B26" s="5"/>
      <c r="C26" s="6" t="s">
        <v>2</v>
      </c>
      <c r="D26" s="6" t="str">
        <f t="shared" ref="D26" si="1">D4</f>
        <v>2020-21 Projected outturn</v>
      </c>
      <c r="E26" s="6" t="s">
        <v>4</v>
      </c>
      <c r="F26" s="6" t="s">
        <v>5</v>
      </c>
      <c r="G26" s="6" t="s">
        <v>6</v>
      </c>
      <c r="H26" s="6" t="s">
        <v>7</v>
      </c>
      <c r="I26" s="6" t="s">
        <v>133</v>
      </c>
      <c r="J26" s="6" t="s">
        <v>8</v>
      </c>
    </row>
    <row r="27" spans="1:10" x14ac:dyDescent="0.25">
      <c r="A27" s="21" t="s">
        <v>49</v>
      </c>
      <c r="B27" s="8" t="s">
        <v>10</v>
      </c>
      <c r="C27" s="22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1"/>
    </row>
    <row r="28" spans="1:10" ht="15.75" x14ac:dyDescent="0.25">
      <c r="A28" s="12" t="s">
        <v>50</v>
      </c>
      <c r="B28" s="13" t="s">
        <v>51</v>
      </c>
      <c r="C28" s="23"/>
      <c r="D28" s="15"/>
      <c r="E28" s="15"/>
      <c r="F28" s="15"/>
      <c r="G28" s="15"/>
      <c r="H28" s="15"/>
      <c r="I28" s="15"/>
      <c r="J28" s="24"/>
    </row>
    <row r="29" spans="1:10" ht="15.75" x14ac:dyDescent="0.25">
      <c r="A29" s="12" t="s">
        <v>52</v>
      </c>
      <c r="B29" s="13" t="s">
        <v>53</v>
      </c>
      <c r="C29" s="23"/>
      <c r="D29" s="15"/>
      <c r="E29" s="15"/>
      <c r="F29" s="15"/>
      <c r="G29" s="15"/>
      <c r="H29" s="15"/>
      <c r="I29" s="15"/>
      <c r="J29" s="24"/>
    </row>
    <row r="30" spans="1:10" ht="15.75" x14ac:dyDescent="0.25">
      <c r="A30" s="12" t="s">
        <v>54</v>
      </c>
      <c r="B30" s="13" t="s">
        <v>55</v>
      </c>
      <c r="C30" s="23"/>
      <c r="D30" s="15"/>
      <c r="E30" s="15"/>
      <c r="F30" s="15"/>
      <c r="G30" s="15"/>
      <c r="H30" s="15"/>
      <c r="I30" s="15"/>
      <c r="J30" s="24"/>
    </row>
    <row r="31" spans="1:10" ht="15.75" x14ac:dyDescent="0.25">
      <c r="A31" s="12" t="s">
        <v>56</v>
      </c>
      <c r="B31" s="13" t="s">
        <v>57</v>
      </c>
      <c r="C31" s="23"/>
      <c r="D31" s="15"/>
      <c r="E31" s="15"/>
      <c r="F31" s="15"/>
      <c r="G31" s="15"/>
      <c r="H31" s="15"/>
      <c r="I31" s="15"/>
      <c r="J31" s="24"/>
    </row>
    <row r="32" spans="1:10" ht="15.75" x14ac:dyDescent="0.25">
      <c r="A32" s="12" t="s">
        <v>58</v>
      </c>
      <c r="B32" s="13" t="s">
        <v>59</v>
      </c>
      <c r="C32" s="23"/>
      <c r="D32" s="15"/>
      <c r="E32" s="15"/>
      <c r="F32" s="15"/>
      <c r="G32" s="15"/>
      <c r="H32" s="15"/>
      <c r="I32" s="15"/>
      <c r="J32" s="24"/>
    </row>
    <row r="33" spans="1:10" ht="15.75" x14ac:dyDescent="0.25">
      <c r="A33" s="12" t="s">
        <v>60</v>
      </c>
      <c r="B33" s="13" t="s">
        <v>61</v>
      </c>
      <c r="C33" s="23"/>
      <c r="D33" s="15"/>
      <c r="E33" s="15"/>
      <c r="F33" s="15"/>
      <c r="G33" s="15"/>
      <c r="H33" s="15"/>
      <c r="I33" s="15"/>
      <c r="J33" s="24"/>
    </row>
    <row r="34" spans="1:10" ht="15.75" x14ac:dyDescent="0.25">
      <c r="A34" s="12" t="s">
        <v>62</v>
      </c>
      <c r="B34" s="13" t="s">
        <v>63</v>
      </c>
      <c r="C34" s="23"/>
      <c r="D34" s="15"/>
      <c r="E34" s="15"/>
      <c r="F34" s="15"/>
      <c r="G34" s="15"/>
      <c r="H34" s="15"/>
      <c r="I34" s="15"/>
      <c r="J34" s="24"/>
    </row>
    <row r="35" spans="1:10" ht="15.75" x14ac:dyDescent="0.25">
      <c r="A35" s="12" t="s">
        <v>64</v>
      </c>
      <c r="B35" s="13" t="s">
        <v>65</v>
      </c>
      <c r="C35" s="23"/>
      <c r="D35" s="15"/>
      <c r="E35" s="15"/>
      <c r="F35" s="15"/>
      <c r="G35" s="15"/>
      <c r="H35" s="15"/>
      <c r="I35" s="15"/>
      <c r="J35" s="24"/>
    </row>
    <row r="36" spans="1:10" ht="15.75" x14ac:dyDescent="0.25">
      <c r="A36" s="12" t="s">
        <v>66</v>
      </c>
      <c r="B36" s="13" t="s">
        <v>67</v>
      </c>
      <c r="C36" s="23"/>
      <c r="D36" s="15"/>
      <c r="E36" s="15"/>
      <c r="F36" s="15"/>
      <c r="G36" s="15"/>
      <c r="H36" s="15"/>
      <c r="I36" s="15"/>
      <c r="J36" s="24"/>
    </row>
    <row r="37" spans="1:10" ht="15.75" x14ac:dyDescent="0.25">
      <c r="A37" s="12" t="s">
        <v>68</v>
      </c>
      <c r="B37" s="13" t="s">
        <v>69</v>
      </c>
      <c r="C37" s="23"/>
      <c r="D37" s="15"/>
      <c r="E37" s="15"/>
      <c r="F37" s="15"/>
      <c r="G37" s="15"/>
      <c r="H37" s="15"/>
      <c r="I37" s="15"/>
      <c r="J37" s="24"/>
    </row>
    <row r="38" spans="1:10" ht="15.75" x14ac:dyDescent="0.25">
      <c r="A38" s="12" t="s">
        <v>70</v>
      </c>
      <c r="B38" s="13" t="s">
        <v>71</v>
      </c>
      <c r="C38" s="23"/>
      <c r="D38" s="15"/>
      <c r="E38" s="15"/>
      <c r="F38" s="15"/>
      <c r="G38" s="15"/>
      <c r="H38" s="15"/>
      <c r="I38" s="15"/>
      <c r="J38" s="24"/>
    </row>
    <row r="39" spans="1:10" ht="15.75" x14ac:dyDescent="0.25">
      <c r="A39" s="12" t="s">
        <v>72</v>
      </c>
      <c r="B39" s="13" t="s">
        <v>73</v>
      </c>
      <c r="C39" s="23"/>
      <c r="D39" s="15"/>
      <c r="E39" s="15"/>
      <c r="F39" s="15"/>
      <c r="G39" s="15"/>
      <c r="H39" s="15"/>
      <c r="I39" s="15"/>
      <c r="J39" s="24"/>
    </row>
    <row r="40" spans="1:10" ht="15.75" x14ac:dyDescent="0.25">
      <c r="A40" s="12" t="s">
        <v>74</v>
      </c>
      <c r="B40" s="13" t="s">
        <v>75</v>
      </c>
      <c r="C40" s="23"/>
      <c r="D40" s="15"/>
      <c r="E40" s="15"/>
      <c r="F40" s="15"/>
      <c r="G40" s="15"/>
      <c r="H40" s="15"/>
      <c r="I40" s="15"/>
      <c r="J40" s="24"/>
    </row>
    <row r="41" spans="1:10" ht="15.75" x14ac:dyDescent="0.25">
      <c r="A41" s="12" t="s">
        <v>76</v>
      </c>
      <c r="B41" s="13" t="s">
        <v>77</v>
      </c>
      <c r="C41" s="23"/>
      <c r="D41" s="15"/>
      <c r="E41" s="15"/>
      <c r="F41" s="15"/>
      <c r="G41" s="15"/>
      <c r="H41" s="15"/>
      <c r="I41" s="15"/>
      <c r="J41" s="24"/>
    </row>
    <row r="42" spans="1:10" ht="15.75" x14ac:dyDescent="0.25">
      <c r="A42" s="12" t="s">
        <v>78</v>
      </c>
      <c r="B42" s="13" t="s">
        <v>79</v>
      </c>
      <c r="C42" s="23"/>
      <c r="D42" s="15"/>
      <c r="E42" s="15"/>
      <c r="F42" s="15"/>
      <c r="G42" s="15"/>
      <c r="H42" s="15"/>
      <c r="I42" s="15"/>
      <c r="J42" s="24"/>
    </row>
    <row r="43" spans="1:10" ht="15.75" x14ac:dyDescent="0.25">
      <c r="A43" s="12" t="s">
        <v>80</v>
      </c>
      <c r="B43" s="13" t="s">
        <v>81</v>
      </c>
      <c r="C43" s="23"/>
      <c r="D43" s="15"/>
      <c r="E43" s="15"/>
      <c r="F43" s="15"/>
      <c r="G43" s="15"/>
      <c r="H43" s="15"/>
      <c r="I43" s="15"/>
      <c r="J43" s="24"/>
    </row>
    <row r="44" spans="1:10" ht="15.75" x14ac:dyDescent="0.25">
      <c r="A44" s="12" t="s">
        <v>82</v>
      </c>
      <c r="B44" s="13" t="s">
        <v>83</v>
      </c>
      <c r="C44" s="23"/>
      <c r="D44" s="15"/>
      <c r="E44" s="15"/>
      <c r="F44" s="15"/>
      <c r="G44" s="15"/>
      <c r="H44" s="15"/>
      <c r="I44" s="15"/>
      <c r="J44" s="24"/>
    </row>
    <row r="45" spans="1:10" ht="15.75" x14ac:dyDescent="0.25">
      <c r="A45" s="12" t="s">
        <v>84</v>
      </c>
      <c r="B45" s="13" t="s">
        <v>85</v>
      </c>
      <c r="C45" s="23"/>
      <c r="D45" s="15"/>
      <c r="E45" s="15"/>
      <c r="F45" s="15"/>
      <c r="G45" s="15"/>
      <c r="H45" s="15"/>
      <c r="I45" s="15"/>
      <c r="J45" s="24"/>
    </row>
    <row r="46" spans="1:10" ht="15.75" x14ac:dyDescent="0.25">
      <c r="A46" s="12" t="s">
        <v>86</v>
      </c>
      <c r="B46" s="13" t="s">
        <v>87</v>
      </c>
      <c r="C46" s="23"/>
      <c r="D46" s="15"/>
      <c r="E46" s="15"/>
      <c r="F46" s="15"/>
      <c r="G46" s="15"/>
      <c r="H46" s="15"/>
      <c r="I46" s="15"/>
      <c r="J46" s="24"/>
    </row>
    <row r="47" spans="1:10" ht="15.75" x14ac:dyDescent="0.25">
      <c r="A47" s="12" t="s">
        <v>88</v>
      </c>
      <c r="B47" s="13" t="s">
        <v>89</v>
      </c>
      <c r="C47" s="23"/>
      <c r="D47" s="15"/>
      <c r="E47" s="15"/>
      <c r="F47" s="15"/>
      <c r="G47" s="15"/>
      <c r="H47" s="15"/>
      <c r="I47" s="15"/>
      <c r="J47" s="24"/>
    </row>
    <row r="48" spans="1:10" ht="15.75" x14ac:dyDescent="0.25">
      <c r="A48" s="12" t="s">
        <v>90</v>
      </c>
      <c r="B48" s="13" t="s">
        <v>91</v>
      </c>
      <c r="C48" s="23"/>
      <c r="D48" s="15"/>
      <c r="E48" s="15"/>
      <c r="F48" s="15"/>
      <c r="G48" s="15"/>
      <c r="H48" s="15"/>
      <c r="I48" s="15"/>
      <c r="J48" s="24"/>
    </row>
    <row r="49" spans="1:10" ht="15.75" x14ac:dyDescent="0.25">
      <c r="A49" s="12" t="s">
        <v>92</v>
      </c>
      <c r="B49" s="13" t="s">
        <v>93</v>
      </c>
      <c r="C49" s="23"/>
      <c r="D49" s="15"/>
      <c r="E49" s="15"/>
      <c r="F49" s="15"/>
      <c r="G49" s="15"/>
      <c r="H49" s="15"/>
      <c r="I49" s="15"/>
      <c r="J49" s="24"/>
    </row>
    <row r="50" spans="1:10" ht="15.75" x14ac:dyDescent="0.25">
      <c r="A50" s="12" t="s">
        <v>94</v>
      </c>
      <c r="B50" s="13" t="s">
        <v>95</v>
      </c>
      <c r="C50" s="23"/>
      <c r="D50" s="15"/>
      <c r="E50" s="15"/>
      <c r="F50" s="15"/>
      <c r="G50" s="15"/>
      <c r="H50" s="15"/>
      <c r="I50" s="15"/>
      <c r="J50" s="24"/>
    </row>
    <row r="51" spans="1:10" ht="15.75" x14ac:dyDescent="0.25">
      <c r="A51" s="12" t="s">
        <v>96</v>
      </c>
      <c r="B51" s="13" t="s">
        <v>97</v>
      </c>
      <c r="C51" s="23"/>
      <c r="D51" s="15"/>
      <c r="E51" s="15"/>
      <c r="F51" s="15"/>
      <c r="G51" s="15"/>
      <c r="H51" s="15"/>
      <c r="I51" s="15"/>
      <c r="J51" s="24"/>
    </row>
    <row r="52" spans="1:10" ht="15.75" x14ac:dyDescent="0.25">
      <c r="A52" s="12" t="s">
        <v>98</v>
      </c>
      <c r="B52" s="13" t="s">
        <v>99</v>
      </c>
      <c r="C52" s="23"/>
      <c r="D52" s="15"/>
      <c r="E52" s="15"/>
      <c r="F52" s="15"/>
      <c r="G52" s="15"/>
      <c r="H52" s="15"/>
      <c r="I52" s="15"/>
      <c r="J52" s="24"/>
    </row>
    <row r="53" spans="1:10" ht="15.75" x14ac:dyDescent="0.25">
      <c r="A53" s="12" t="s">
        <v>100</v>
      </c>
      <c r="B53" s="13" t="s">
        <v>101</v>
      </c>
      <c r="C53" s="23"/>
      <c r="D53" s="15"/>
      <c r="E53" s="15"/>
      <c r="F53" s="15"/>
      <c r="G53" s="15"/>
      <c r="H53" s="15"/>
      <c r="I53" s="15"/>
      <c r="J53" s="24"/>
    </row>
    <row r="54" spans="1:10" ht="15.75" x14ac:dyDescent="0.25">
      <c r="A54" s="12" t="s">
        <v>102</v>
      </c>
      <c r="B54" s="13" t="s">
        <v>103</v>
      </c>
      <c r="C54" s="23"/>
      <c r="D54" s="15"/>
      <c r="E54" s="15"/>
      <c r="F54" s="15"/>
      <c r="G54" s="15"/>
      <c r="H54" s="15"/>
      <c r="I54" s="15"/>
      <c r="J54" s="24"/>
    </row>
    <row r="55" spans="1:10" ht="15.75" x14ac:dyDescent="0.25">
      <c r="A55" s="12" t="s">
        <v>104</v>
      </c>
      <c r="B55" s="13" t="s">
        <v>105</v>
      </c>
      <c r="C55" s="23"/>
      <c r="D55" s="15"/>
      <c r="E55" s="15"/>
      <c r="F55" s="15"/>
      <c r="G55" s="15"/>
      <c r="H55" s="15"/>
      <c r="I55" s="15"/>
      <c r="J55" s="24"/>
    </row>
    <row r="56" spans="1:10" ht="15.75" x14ac:dyDescent="0.25">
      <c r="A56" s="12" t="s">
        <v>106</v>
      </c>
      <c r="B56" s="13" t="s">
        <v>107</v>
      </c>
      <c r="C56" s="23"/>
      <c r="D56" s="15"/>
      <c r="E56" s="15"/>
      <c r="F56" s="15"/>
      <c r="G56" s="15"/>
      <c r="H56" s="15"/>
      <c r="I56" s="15"/>
      <c r="J56" s="24"/>
    </row>
    <row r="57" spans="1:10" ht="15.75" x14ac:dyDescent="0.25">
      <c r="A57" s="12" t="s">
        <v>108</v>
      </c>
      <c r="B57" s="13" t="s">
        <v>109</v>
      </c>
      <c r="C57" s="23"/>
      <c r="D57" s="15"/>
      <c r="E57" s="15"/>
      <c r="F57" s="15"/>
      <c r="G57" s="15"/>
      <c r="H57" s="15"/>
      <c r="I57" s="15"/>
      <c r="J57" s="24"/>
    </row>
    <row r="58" spans="1:10" ht="15.75" x14ac:dyDescent="0.25">
      <c r="A58" s="12" t="s">
        <v>110</v>
      </c>
      <c r="B58" s="13" t="s">
        <v>111</v>
      </c>
      <c r="C58" s="23"/>
      <c r="D58" s="15"/>
      <c r="E58" s="15"/>
      <c r="F58" s="15"/>
      <c r="G58" s="15"/>
      <c r="H58" s="15"/>
      <c r="I58" s="15"/>
      <c r="J58" s="24"/>
    </row>
    <row r="59" spans="1:10" ht="15.75" x14ac:dyDescent="0.25">
      <c r="A59" s="12" t="s">
        <v>112</v>
      </c>
      <c r="B59" s="13" t="s">
        <v>113</v>
      </c>
      <c r="C59" s="23"/>
      <c r="D59" s="15"/>
      <c r="E59" s="15"/>
      <c r="F59" s="15"/>
      <c r="G59" s="15"/>
      <c r="H59" s="15"/>
      <c r="I59" s="15"/>
      <c r="J59" s="24"/>
    </row>
    <row r="60" spans="1:10" ht="16.5" thickBot="1" x14ac:dyDescent="0.3">
      <c r="A60" s="12" t="s">
        <v>114</v>
      </c>
      <c r="B60" s="13" t="s">
        <v>115</v>
      </c>
      <c r="C60" s="23"/>
      <c r="D60" s="15"/>
      <c r="E60" s="15"/>
      <c r="F60" s="15"/>
      <c r="G60" s="15"/>
      <c r="H60" s="15"/>
      <c r="I60" s="15"/>
      <c r="J60" s="24"/>
    </row>
    <row r="61" spans="1:10" ht="15.75" thickBot="1" x14ac:dyDescent="0.3">
      <c r="A61" s="25" t="s">
        <v>116</v>
      </c>
      <c r="C61" s="18">
        <f>SUM(C28:C60)</f>
        <v>0</v>
      </c>
      <c r="D61" s="18">
        <f>SUM(D28:D60)</f>
        <v>0</v>
      </c>
      <c r="E61" s="18">
        <f t="shared" ref="E61:I61" si="2">SUM(E28:E60)</f>
        <v>0</v>
      </c>
      <c r="F61" s="18">
        <f t="shared" si="2"/>
        <v>0</v>
      </c>
      <c r="G61" s="18">
        <f t="shared" si="2"/>
        <v>0</v>
      </c>
      <c r="H61" s="18">
        <f t="shared" si="2"/>
        <v>0</v>
      </c>
      <c r="I61" s="18">
        <f t="shared" si="2"/>
        <v>0</v>
      </c>
      <c r="J61" s="26"/>
    </row>
    <row r="62" spans="1:10" ht="15.75" thickBot="1" x14ac:dyDescent="0.3"/>
    <row r="63" spans="1:10" ht="16.5" thickBot="1" x14ac:dyDescent="0.3">
      <c r="A63" s="27" t="s">
        <v>117</v>
      </c>
      <c r="C63" s="28">
        <f>C24-C61</f>
        <v>0</v>
      </c>
      <c r="D63" s="28">
        <f>D24-D61</f>
        <v>0</v>
      </c>
      <c r="E63" s="28">
        <f>E24-E61</f>
        <v>0</v>
      </c>
      <c r="F63" s="28">
        <f>F24-F61</f>
        <v>0</v>
      </c>
      <c r="G63" s="28">
        <f t="shared" ref="G63:I63" si="3">G24-G61</f>
        <v>0</v>
      </c>
      <c r="H63" s="28">
        <f t="shared" si="3"/>
        <v>0</v>
      </c>
      <c r="I63" s="28">
        <f t="shared" si="3"/>
        <v>0</v>
      </c>
    </row>
    <row r="64" spans="1:10" ht="19.5" customHeight="1" x14ac:dyDescent="0.25">
      <c r="A64" s="27"/>
      <c r="C64" s="19"/>
      <c r="D64" s="19"/>
      <c r="E64" s="19"/>
      <c r="F64" s="19"/>
      <c r="G64" s="19"/>
      <c r="H64" s="19"/>
      <c r="I64" s="19"/>
    </row>
    <row r="65" spans="1:10" ht="19.5" customHeight="1" x14ac:dyDescent="0.25">
      <c r="A65" s="29" t="s">
        <v>118</v>
      </c>
      <c r="C65" s="19"/>
      <c r="D65" s="19"/>
      <c r="E65" s="19"/>
      <c r="F65" s="19"/>
      <c r="G65" s="19"/>
      <c r="H65" s="19"/>
      <c r="I65" s="19"/>
    </row>
    <row r="66" spans="1:10" ht="45" x14ac:dyDescent="0.25">
      <c r="A66" s="27" t="s">
        <v>119</v>
      </c>
      <c r="B66" s="8" t="s">
        <v>10</v>
      </c>
      <c r="C66" s="30" t="s">
        <v>120</v>
      </c>
      <c r="D66" s="6" t="str">
        <f>D26</f>
        <v>2020-21 Projected outturn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134</v>
      </c>
    </row>
    <row r="67" spans="1:10" ht="19.5" customHeight="1" x14ac:dyDescent="0.25">
      <c r="A67" s="12" t="s">
        <v>121</v>
      </c>
      <c r="B67" s="13" t="s">
        <v>122</v>
      </c>
      <c r="C67" s="15"/>
      <c r="D67" s="31">
        <f>C72</f>
        <v>0</v>
      </c>
      <c r="E67" s="31">
        <f>D72</f>
        <v>0</v>
      </c>
      <c r="F67" s="31">
        <f>E72</f>
        <v>0</v>
      </c>
      <c r="G67" s="31">
        <f>F72</f>
        <v>0</v>
      </c>
      <c r="H67" s="31">
        <f>G72</f>
        <v>0</v>
      </c>
      <c r="I67" s="31">
        <f>H72</f>
        <v>0</v>
      </c>
    </row>
    <row r="68" spans="1:10" ht="19.5" customHeight="1" x14ac:dyDescent="0.25">
      <c r="A68" s="12" t="s">
        <v>123</v>
      </c>
      <c r="B68" s="13" t="s">
        <v>124</v>
      </c>
      <c r="C68" s="15"/>
      <c r="D68" s="31">
        <f>C73</f>
        <v>0</v>
      </c>
      <c r="E68" s="31">
        <f>D73</f>
        <v>0</v>
      </c>
      <c r="F68" s="31">
        <f>E73</f>
        <v>0</v>
      </c>
      <c r="G68" s="31">
        <f>F73</f>
        <v>0</v>
      </c>
      <c r="H68" s="31">
        <f>G73</f>
        <v>0</v>
      </c>
      <c r="I68" s="31">
        <f>H73</f>
        <v>0</v>
      </c>
    </row>
    <row r="69" spans="1:10" ht="19.5" customHeight="1" x14ac:dyDescent="0.25">
      <c r="A69" s="32" t="s">
        <v>125</v>
      </c>
      <c r="B69" s="33" t="s">
        <v>126</v>
      </c>
      <c r="C69" s="34">
        <f>C68+C67</f>
        <v>0</v>
      </c>
      <c r="D69" s="34">
        <f>D68+D67</f>
        <v>0</v>
      </c>
      <c r="E69" s="34">
        <f t="shared" ref="E69:I69" si="4">E68+E67</f>
        <v>0</v>
      </c>
      <c r="F69" s="34">
        <f t="shared" si="4"/>
        <v>0</v>
      </c>
      <c r="G69" s="34">
        <f t="shared" si="4"/>
        <v>0</v>
      </c>
      <c r="H69" s="34">
        <f t="shared" si="4"/>
        <v>0</v>
      </c>
      <c r="I69" s="34">
        <f t="shared" si="4"/>
        <v>0</v>
      </c>
    </row>
    <row r="70" spans="1:10" ht="19.5" customHeight="1" x14ac:dyDescent="0.25">
      <c r="A70" s="27"/>
      <c r="C70" s="19"/>
      <c r="D70" s="19"/>
      <c r="E70" s="19"/>
      <c r="F70" s="19"/>
      <c r="G70" s="19"/>
      <c r="H70" s="19"/>
      <c r="I70" s="19"/>
    </row>
    <row r="71" spans="1:10" ht="60" x14ac:dyDescent="0.25">
      <c r="A71" s="27" t="s">
        <v>127</v>
      </c>
      <c r="B71" s="8" t="s">
        <v>10</v>
      </c>
      <c r="C71" s="30" t="s">
        <v>128</v>
      </c>
      <c r="D71" s="30" t="s">
        <v>129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134</v>
      </c>
    </row>
    <row r="72" spans="1:10" x14ac:dyDescent="0.25">
      <c r="A72" s="12" t="s">
        <v>130</v>
      </c>
      <c r="B72" s="13" t="s">
        <v>122</v>
      </c>
      <c r="C72" s="35">
        <f>C67+(C23+SUM(C6:C20))-(SUM(C28:C58))</f>
        <v>0</v>
      </c>
      <c r="D72" s="35">
        <f t="shared" ref="D72:I72" si="5">D67+(D23+SUM(D6:D20))-(SUM(D28:D58))</f>
        <v>0</v>
      </c>
      <c r="E72" s="35">
        <f t="shared" si="5"/>
        <v>0</v>
      </c>
      <c r="F72" s="35">
        <f t="shared" si="5"/>
        <v>0</v>
      </c>
      <c r="G72" s="35">
        <f t="shared" si="5"/>
        <v>0</v>
      </c>
      <c r="H72" s="35">
        <f t="shared" si="5"/>
        <v>0</v>
      </c>
      <c r="I72" s="35">
        <f t="shared" si="5"/>
        <v>0</v>
      </c>
      <c r="J72" s="19"/>
    </row>
    <row r="73" spans="1:10" x14ac:dyDescent="0.25">
      <c r="A73" s="12" t="s">
        <v>131</v>
      </c>
      <c r="B73" s="13" t="s">
        <v>124</v>
      </c>
      <c r="C73" s="35">
        <f>C68+(C22+C21)-(C60+C59)</f>
        <v>0</v>
      </c>
      <c r="D73" s="35">
        <f t="shared" ref="D73:I73" si="6">D68+(D22+D21)-(D60+D59)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19"/>
    </row>
    <row r="74" spans="1:10" x14ac:dyDescent="0.25">
      <c r="A74" s="32" t="s">
        <v>132</v>
      </c>
      <c r="B74" s="33" t="s">
        <v>126</v>
      </c>
      <c r="C74" s="36">
        <f>C73+C72</f>
        <v>0</v>
      </c>
      <c r="D74" s="36">
        <f>D73+D72</f>
        <v>0</v>
      </c>
      <c r="E74" s="36">
        <f>E73+E72</f>
        <v>0</v>
      </c>
      <c r="F74" s="36">
        <f>F73+F72</f>
        <v>0</v>
      </c>
      <c r="G74" s="36">
        <f t="shared" ref="G74:I74" si="7">G73+G72</f>
        <v>0</v>
      </c>
      <c r="H74" s="36">
        <f t="shared" si="7"/>
        <v>0</v>
      </c>
      <c r="I74" s="36">
        <f t="shared" si="7"/>
        <v>0</v>
      </c>
      <c r="J74" s="19"/>
    </row>
    <row r="75" spans="1:10" x14ac:dyDescent="0.25">
      <c r="A75" s="37"/>
      <c r="B75" s="38"/>
      <c r="C75" s="19"/>
      <c r="D75" s="19"/>
      <c r="E75" s="19"/>
      <c r="F75" s="19"/>
      <c r="G75" s="19"/>
      <c r="H75" s="19"/>
      <c r="I75" s="19"/>
      <c r="J75" s="19"/>
    </row>
    <row r="76" spans="1:10" x14ac:dyDescent="0.25">
      <c r="A76" s="27"/>
      <c r="C76" s="19"/>
      <c r="D76" s="19"/>
      <c r="E76" s="19"/>
      <c r="F76" s="19"/>
      <c r="G76" s="19"/>
      <c r="H76" s="19"/>
      <c r="I76" s="19"/>
    </row>
    <row r="85" spans="4:4" x14ac:dyDescent="0.25">
      <c r="D85" t="s">
        <v>135</v>
      </c>
    </row>
  </sheetData>
  <pageMargins left="0.7" right="0.7" top="0.75" bottom="0.75" header="0.3" footer="0.3"/>
  <pageSetup paperSize="9" scale="50" fitToHeight="0" orientation="landscape" r:id="rId1"/>
  <rowBreaks count="3" manualBreakCount="3">
    <brk id="25" max="16383" man="1"/>
    <brk id="64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5"/>
  <sheetViews>
    <sheetView showGridLines="0" zoomScaleNormal="100" zoomScaleSheetLayoutView="85" workbookViewId="0">
      <selection activeCell="J7" sqref="J7"/>
    </sheetView>
  </sheetViews>
  <sheetFormatPr defaultRowHeight="15" x14ac:dyDescent="0.25"/>
  <cols>
    <col min="1" max="1" width="57.85546875" customWidth="1"/>
    <col min="2" max="2" width="26.85546875" bestFit="1" customWidth="1"/>
    <col min="3" max="7" width="19" customWidth="1"/>
    <col min="8" max="9" width="19" hidden="1" customWidth="1"/>
    <col min="10" max="10" width="82.140625" customWidth="1"/>
    <col min="11" max="12" width="26.5703125" customWidth="1"/>
  </cols>
  <sheetData>
    <row r="3" spans="1:10" ht="18" x14ac:dyDescent="0.25">
      <c r="A3" s="1" t="s">
        <v>0</v>
      </c>
      <c r="B3" s="2"/>
      <c r="C3" s="2"/>
      <c r="D3" s="2"/>
      <c r="E3" s="2"/>
      <c r="F3" s="2"/>
      <c r="G3" s="3"/>
    </row>
    <row r="4" spans="1:10" ht="63" customHeight="1" x14ac:dyDescent="0.25">
      <c r="A4" s="4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133</v>
      </c>
      <c r="J4" s="6" t="s">
        <v>8</v>
      </c>
    </row>
    <row r="5" spans="1:10" x14ac:dyDescent="0.25">
      <c r="A5" s="7" t="s">
        <v>9</v>
      </c>
      <c r="B5" s="8" t="s">
        <v>10</v>
      </c>
      <c r="C5" s="9" t="s">
        <v>11</v>
      </c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11</v>
      </c>
      <c r="J5" s="11"/>
    </row>
    <row r="6" spans="1:10" ht="15.75" x14ac:dyDescent="0.25">
      <c r="A6" s="12" t="s">
        <v>12</v>
      </c>
      <c r="B6" s="13" t="s">
        <v>13</v>
      </c>
      <c r="C6" s="14"/>
      <c r="D6" s="15"/>
      <c r="E6" s="15"/>
      <c r="F6" s="15"/>
      <c r="G6" s="15"/>
      <c r="H6" s="15"/>
      <c r="I6" s="15"/>
      <c r="J6" s="16"/>
    </row>
    <row r="7" spans="1:10" ht="15.75" x14ac:dyDescent="0.25">
      <c r="A7" s="12" t="s">
        <v>14</v>
      </c>
      <c r="B7" s="13" t="s">
        <v>15</v>
      </c>
      <c r="C7" s="14"/>
      <c r="D7" s="15"/>
      <c r="E7" s="15"/>
      <c r="F7" s="15"/>
      <c r="G7" s="15"/>
      <c r="H7" s="15"/>
      <c r="I7" s="15"/>
      <c r="J7" s="16"/>
    </row>
    <row r="8" spans="1:10" ht="15.75" x14ac:dyDescent="0.25">
      <c r="A8" s="12" t="s">
        <v>16</v>
      </c>
      <c r="B8" s="13" t="s">
        <v>17</v>
      </c>
      <c r="C8" s="14"/>
      <c r="D8" s="15"/>
      <c r="E8" s="15"/>
      <c r="F8" s="15"/>
      <c r="G8" s="15"/>
      <c r="H8" s="15"/>
      <c r="I8" s="15"/>
      <c r="J8" s="16"/>
    </row>
    <row r="9" spans="1:10" ht="15.75" x14ac:dyDescent="0.25">
      <c r="A9" s="12" t="s">
        <v>18</v>
      </c>
      <c r="B9" s="13" t="s">
        <v>19</v>
      </c>
      <c r="C9" s="14"/>
      <c r="D9" s="15"/>
      <c r="E9" s="15"/>
      <c r="F9" s="15"/>
      <c r="G9" s="15"/>
      <c r="H9" s="15"/>
      <c r="I9" s="15"/>
      <c r="J9" s="16"/>
    </row>
    <row r="10" spans="1:10" ht="15.75" x14ac:dyDescent="0.25">
      <c r="A10" s="12" t="s">
        <v>20</v>
      </c>
      <c r="B10" s="13" t="s">
        <v>21</v>
      </c>
      <c r="C10" s="14"/>
      <c r="D10" s="15"/>
      <c r="E10" s="15"/>
      <c r="F10" s="15"/>
      <c r="G10" s="15"/>
      <c r="H10" s="15"/>
      <c r="I10" s="15"/>
      <c r="J10" s="16"/>
    </row>
    <row r="11" spans="1:10" ht="15.75" x14ac:dyDescent="0.25">
      <c r="A11" s="12" t="s">
        <v>22</v>
      </c>
      <c r="B11" s="13" t="s">
        <v>23</v>
      </c>
      <c r="C11" s="14"/>
      <c r="D11" s="15"/>
      <c r="E11" s="15"/>
      <c r="F11" s="15"/>
      <c r="G11" s="15"/>
      <c r="H11" s="15"/>
      <c r="I11" s="15"/>
      <c r="J11" s="16"/>
    </row>
    <row r="12" spans="1:10" ht="15.75" x14ac:dyDescent="0.25">
      <c r="A12" s="12" t="s">
        <v>24</v>
      </c>
      <c r="B12" s="13" t="s">
        <v>25</v>
      </c>
      <c r="C12" s="14"/>
      <c r="D12" s="15"/>
      <c r="E12" s="15"/>
      <c r="F12" s="15"/>
      <c r="G12" s="15"/>
      <c r="H12" s="15"/>
      <c r="I12" s="15"/>
      <c r="J12" s="16"/>
    </row>
    <row r="13" spans="1:10" ht="15.75" x14ac:dyDescent="0.25">
      <c r="A13" s="12" t="s">
        <v>26</v>
      </c>
      <c r="B13" s="13" t="s">
        <v>27</v>
      </c>
      <c r="C13" s="14"/>
      <c r="D13" s="15"/>
      <c r="E13" s="15"/>
      <c r="F13" s="15"/>
      <c r="G13" s="15"/>
      <c r="H13" s="15"/>
      <c r="I13" s="15"/>
      <c r="J13" s="16"/>
    </row>
    <row r="14" spans="1:10" ht="15.75" x14ac:dyDescent="0.25">
      <c r="A14" s="12" t="s">
        <v>28</v>
      </c>
      <c r="B14" s="13" t="s">
        <v>29</v>
      </c>
      <c r="C14" s="14"/>
      <c r="D14" s="15"/>
      <c r="E14" s="15"/>
      <c r="F14" s="15"/>
      <c r="G14" s="15"/>
      <c r="H14" s="15"/>
      <c r="I14" s="15"/>
      <c r="J14" s="16"/>
    </row>
    <row r="15" spans="1:10" ht="15.75" x14ac:dyDescent="0.25">
      <c r="A15" s="12" t="s">
        <v>30</v>
      </c>
      <c r="B15" s="13" t="s">
        <v>31</v>
      </c>
      <c r="C15" s="14"/>
      <c r="D15" s="15"/>
      <c r="E15" s="15"/>
      <c r="F15" s="15"/>
      <c r="G15" s="15"/>
      <c r="H15" s="15"/>
      <c r="I15" s="15"/>
      <c r="J15" s="16"/>
    </row>
    <row r="16" spans="1:10" ht="15.75" x14ac:dyDescent="0.25">
      <c r="A16" s="12" t="s">
        <v>32</v>
      </c>
      <c r="B16" s="13" t="s">
        <v>33</v>
      </c>
      <c r="C16" s="14"/>
      <c r="D16" s="15"/>
      <c r="E16" s="15"/>
      <c r="F16" s="15"/>
      <c r="G16" s="15"/>
      <c r="H16" s="15"/>
      <c r="I16" s="15"/>
      <c r="J16" s="16"/>
    </row>
    <row r="17" spans="1:10" ht="15.75" x14ac:dyDescent="0.25">
      <c r="A17" s="12" t="s">
        <v>34</v>
      </c>
      <c r="B17" s="13" t="s">
        <v>35</v>
      </c>
      <c r="C17" s="14"/>
      <c r="D17" s="15"/>
      <c r="E17" s="15"/>
      <c r="F17" s="15"/>
      <c r="G17" s="15"/>
      <c r="H17" s="15"/>
      <c r="I17" s="15"/>
      <c r="J17" s="16"/>
    </row>
    <row r="18" spans="1:10" ht="15.75" x14ac:dyDescent="0.25">
      <c r="A18" s="12" t="s">
        <v>36</v>
      </c>
      <c r="B18" s="13" t="s">
        <v>37</v>
      </c>
      <c r="C18" s="14"/>
      <c r="D18" s="15"/>
      <c r="E18" s="15"/>
      <c r="F18" s="15"/>
      <c r="G18" s="15"/>
      <c r="H18" s="15"/>
      <c r="I18" s="15"/>
      <c r="J18" s="16"/>
    </row>
    <row r="19" spans="1:10" ht="15.75" x14ac:dyDescent="0.25">
      <c r="A19" s="12" t="s">
        <v>38</v>
      </c>
      <c r="B19" s="13" t="s">
        <v>39</v>
      </c>
      <c r="C19" s="14"/>
      <c r="D19" s="15"/>
      <c r="E19" s="15"/>
      <c r="F19" s="15"/>
      <c r="G19" s="15"/>
      <c r="H19" s="15"/>
      <c r="I19" s="15"/>
      <c r="J19" s="16"/>
    </row>
    <row r="20" spans="1:10" ht="15.75" x14ac:dyDescent="0.25">
      <c r="A20" s="12" t="s">
        <v>40</v>
      </c>
      <c r="B20" s="13" t="s">
        <v>41</v>
      </c>
      <c r="C20" s="14"/>
      <c r="D20" s="15"/>
      <c r="E20" s="15"/>
      <c r="F20" s="15"/>
      <c r="G20" s="15"/>
      <c r="H20" s="15"/>
      <c r="I20" s="15"/>
      <c r="J20" s="16"/>
    </row>
    <row r="21" spans="1:10" ht="15.75" x14ac:dyDescent="0.25">
      <c r="A21" s="12" t="s">
        <v>42</v>
      </c>
      <c r="B21" s="13" t="s">
        <v>43</v>
      </c>
      <c r="C21" s="14"/>
      <c r="D21" s="15"/>
      <c r="E21" s="15"/>
      <c r="F21" s="15"/>
      <c r="G21" s="15"/>
      <c r="H21" s="15"/>
      <c r="I21" s="15"/>
      <c r="J21" s="16"/>
    </row>
    <row r="22" spans="1:10" ht="15.75" x14ac:dyDescent="0.25">
      <c r="A22" s="12" t="s">
        <v>44</v>
      </c>
      <c r="B22" s="13" t="s">
        <v>45</v>
      </c>
      <c r="C22" s="14"/>
      <c r="D22" s="15"/>
      <c r="E22" s="15"/>
      <c r="F22" s="15"/>
      <c r="G22" s="15"/>
      <c r="H22" s="15"/>
      <c r="I22" s="15"/>
      <c r="J22" s="16"/>
    </row>
    <row r="23" spans="1:10" ht="16.5" thickBot="1" x14ac:dyDescent="0.3">
      <c r="A23" s="12" t="s">
        <v>46</v>
      </c>
      <c r="B23" s="13" t="s">
        <v>47</v>
      </c>
      <c r="C23" s="14"/>
      <c r="D23" s="15"/>
      <c r="E23" s="15"/>
      <c r="F23" s="15"/>
      <c r="G23" s="15"/>
      <c r="H23" s="15"/>
      <c r="I23" s="15"/>
      <c r="J23" s="16"/>
    </row>
    <row r="24" spans="1:10" ht="15.75" thickBot="1" x14ac:dyDescent="0.3">
      <c r="A24" s="17" t="s">
        <v>48</v>
      </c>
      <c r="C24" s="18">
        <f>SUM(C6:C23)</f>
        <v>0</v>
      </c>
      <c r="D24" s="18">
        <f>SUM(D6:D23)</f>
        <v>0</v>
      </c>
      <c r="E24" s="18">
        <f>SUM(E6:E23)</f>
        <v>0</v>
      </c>
      <c r="F24" s="18">
        <f t="shared" ref="F24:I24" si="0">SUM(F6:F23)</f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</row>
    <row r="25" spans="1:10" x14ac:dyDescent="0.25">
      <c r="D25" s="19"/>
      <c r="E25" s="19"/>
      <c r="F25" s="19"/>
      <c r="G25" s="19"/>
      <c r="H25" s="19"/>
      <c r="I25" s="19"/>
    </row>
    <row r="26" spans="1:10" ht="45" x14ac:dyDescent="0.25">
      <c r="A26" s="20"/>
      <c r="B26" s="5"/>
      <c r="C26" s="6" t="s">
        <v>2</v>
      </c>
      <c r="D26" s="6" t="str">
        <f t="shared" ref="D26" si="1">D4</f>
        <v>2020-21 Projected outturn</v>
      </c>
      <c r="E26" s="6" t="s">
        <v>4</v>
      </c>
      <c r="F26" s="6" t="s">
        <v>5</v>
      </c>
      <c r="G26" s="6" t="s">
        <v>6</v>
      </c>
      <c r="H26" s="6" t="s">
        <v>7</v>
      </c>
      <c r="I26" s="6" t="s">
        <v>133</v>
      </c>
      <c r="J26" s="6" t="s">
        <v>8</v>
      </c>
    </row>
    <row r="27" spans="1:10" x14ac:dyDescent="0.25">
      <c r="A27" s="21" t="s">
        <v>49</v>
      </c>
      <c r="B27" s="8" t="s">
        <v>10</v>
      </c>
      <c r="C27" s="22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1"/>
    </row>
    <row r="28" spans="1:10" ht="15.75" x14ac:dyDescent="0.25">
      <c r="A28" s="12" t="s">
        <v>50</v>
      </c>
      <c r="B28" s="13" t="s">
        <v>51</v>
      </c>
      <c r="C28" s="23"/>
      <c r="D28" s="15"/>
      <c r="E28" s="15"/>
      <c r="F28" s="15"/>
      <c r="G28" s="15"/>
      <c r="H28" s="15"/>
      <c r="I28" s="15"/>
      <c r="J28" s="24"/>
    </row>
    <row r="29" spans="1:10" ht="15.75" x14ac:dyDescent="0.25">
      <c r="A29" s="12" t="s">
        <v>52</v>
      </c>
      <c r="B29" s="13" t="s">
        <v>53</v>
      </c>
      <c r="C29" s="23"/>
      <c r="D29" s="15"/>
      <c r="E29" s="15"/>
      <c r="F29" s="15"/>
      <c r="G29" s="15"/>
      <c r="H29" s="15"/>
      <c r="I29" s="15"/>
      <c r="J29" s="24"/>
    </row>
    <row r="30" spans="1:10" ht="15.75" x14ac:dyDescent="0.25">
      <c r="A30" s="12" t="s">
        <v>54</v>
      </c>
      <c r="B30" s="13" t="s">
        <v>55</v>
      </c>
      <c r="C30" s="23"/>
      <c r="D30" s="15"/>
      <c r="E30" s="15"/>
      <c r="F30" s="15"/>
      <c r="G30" s="15"/>
      <c r="H30" s="15"/>
      <c r="I30" s="15"/>
      <c r="J30" s="24"/>
    </row>
    <row r="31" spans="1:10" ht="15.75" x14ac:dyDescent="0.25">
      <c r="A31" s="12" t="s">
        <v>56</v>
      </c>
      <c r="B31" s="13" t="s">
        <v>57</v>
      </c>
      <c r="C31" s="23"/>
      <c r="D31" s="15"/>
      <c r="E31" s="15"/>
      <c r="F31" s="15"/>
      <c r="G31" s="15"/>
      <c r="H31" s="15"/>
      <c r="I31" s="15"/>
      <c r="J31" s="24"/>
    </row>
    <row r="32" spans="1:10" ht="15.75" x14ac:dyDescent="0.25">
      <c r="A32" s="12" t="s">
        <v>58</v>
      </c>
      <c r="B32" s="13" t="s">
        <v>59</v>
      </c>
      <c r="C32" s="23"/>
      <c r="D32" s="15"/>
      <c r="E32" s="15"/>
      <c r="F32" s="15"/>
      <c r="G32" s="15"/>
      <c r="H32" s="15"/>
      <c r="I32" s="15"/>
      <c r="J32" s="24"/>
    </row>
    <row r="33" spans="1:10" ht="15.75" x14ac:dyDescent="0.25">
      <c r="A33" s="12" t="s">
        <v>60</v>
      </c>
      <c r="B33" s="13" t="s">
        <v>61</v>
      </c>
      <c r="C33" s="23"/>
      <c r="D33" s="15"/>
      <c r="E33" s="15"/>
      <c r="F33" s="15"/>
      <c r="G33" s="15"/>
      <c r="H33" s="15"/>
      <c r="I33" s="15"/>
      <c r="J33" s="24"/>
    </row>
    <row r="34" spans="1:10" ht="15.75" x14ac:dyDescent="0.25">
      <c r="A34" s="12" t="s">
        <v>62</v>
      </c>
      <c r="B34" s="13" t="s">
        <v>63</v>
      </c>
      <c r="C34" s="23"/>
      <c r="D34" s="15"/>
      <c r="E34" s="15"/>
      <c r="F34" s="15"/>
      <c r="G34" s="15"/>
      <c r="H34" s="15"/>
      <c r="I34" s="15"/>
      <c r="J34" s="24"/>
    </row>
    <row r="35" spans="1:10" ht="15.75" x14ac:dyDescent="0.25">
      <c r="A35" s="12" t="s">
        <v>64</v>
      </c>
      <c r="B35" s="13" t="s">
        <v>65</v>
      </c>
      <c r="C35" s="23"/>
      <c r="D35" s="15"/>
      <c r="E35" s="15"/>
      <c r="F35" s="15"/>
      <c r="G35" s="15"/>
      <c r="H35" s="15"/>
      <c r="I35" s="15"/>
      <c r="J35" s="24"/>
    </row>
    <row r="36" spans="1:10" ht="15.75" x14ac:dyDescent="0.25">
      <c r="A36" s="12" t="s">
        <v>66</v>
      </c>
      <c r="B36" s="13" t="s">
        <v>67</v>
      </c>
      <c r="C36" s="23"/>
      <c r="D36" s="15"/>
      <c r="E36" s="15"/>
      <c r="F36" s="15"/>
      <c r="G36" s="15"/>
      <c r="H36" s="15"/>
      <c r="I36" s="15"/>
      <c r="J36" s="24"/>
    </row>
    <row r="37" spans="1:10" ht="15.75" x14ac:dyDescent="0.25">
      <c r="A37" s="12" t="s">
        <v>68</v>
      </c>
      <c r="B37" s="13" t="s">
        <v>69</v>
      </c>
      <c r="C37" s="23"/>
      <c r="D37" s="15"/>
      <c r="E37" s="15"/>
      <c r="F37" s="15"/>
      <c r="G37" s="15"/>
      <c r="H37" s="15"/>
      <c r="I37" s="15"/>
      <c r="J37" s="24"/>
    </row>
    <row r="38" spans="1:10" ht="15.75" x14ac:dyDescent="0.25">
      <c r="A38" s="12" t="s">
        <v>70</v>
      </c>
      <c r="B38" s="13" t="s">
        <v>71</v>
      </c>
      <c r="C38" s="23"/>
      <c r="D38" s="15"/>
      <c r="E38" s="15"/>
      <c r="F38" s="15"/>
      <c r="G38" s="15"/>
      <c r="H38" s="15"/>
      <c r="I38" s="15"/>
      <c r="J38" s="24"/>
    </row>
    <row r="39" spans="1:10" ht="15.75" x14ac:dyDescent="0.25">
      <c r="A39" s="12" t="s">
        <v>72</v>
      </c>
      <c r="B39" s="13" t="s">
        <v>73</v>
      </c>
      <c r="C39" s="23"/>
      <c r="D39" s="15"/>
      <c r="E39" s="15"/>
      <c r="F39" s="15"/>
      <c r="G39" s="15"/>
      <c r="H39" s="15"/>
      <c r="I39" s="15"/>
      <c r="J39" s="24"/>
    </row>
    <row r="40" spans="1:10" ht="15.75" x14ac:dyDescent="0.25">
      <c r="A40" s="12" t="s">
        <v>74</v>
      </c>
      <c r="B40" s="13" t="s">
        <v>75</v>
      </c>
      <c r="C40" s="23"/>
      <c r="D40" s="15"/>
      <c r="E40" s="15"/>
      <c r="F40" s="15"/>
      <c r="G40" s="15"/>
      <c r="H40" s="15"/>
      <c r="I40" s="15"/>
      <c r="J40" s="24"/>
    </row>
    <row r="41" spans="1:10" ht="15.75" x14ac:dyDescent="0.25">
      <c r="A41" s="12" t="s">
        <v>76</v>
      </c>
      <c r="B41" s="13" t="s">
        <v>77</v>
      </c>
      <c r="C41" s="23"/>
      <c r="D41" s="15"/>
      <c r="E41" s="15"/>
      <c r="F41" s="15"/>
      <c r="G41" s="15"/>
      <c r="H41" s="15"/>
      <c r="I41" s="15"/>
      <c r="J41" s="24"/>
    </row>
    <row r="42" spans="1:10" ht="15.75" x14ac:dyDescent="0.25">
      <c r="A42" s="12" t="s">
        <v>78</v>
      </c>
      <c r="B42" s="13" t="s">
        <v>79</v>
      </c>
      <c r="C42" s="23"/>
      <c r="D42" s="15"/>
      <c r="E42" s="15"/>
      <c r="F42" s="15"/>
      <c r="G42" s="15"/>
      <c r="H42" s="15"/>
      <c r="I42" s="15"/>
      <c r="J42" s="24"/>
    </row>
    <row r="43" spans="1:10" ht="15.75" x14ac:dyDescent="0.25">
      <c r="A43" s="12" t="s">
        <v>80</v>
      </c>
      <c r="B43" s="13" t="s">
        <v>81</v>
      </c>
      <c r="C43" s="23"/>
      <c r="D43" s="15"/>
      <c r="E43" s="15"/>
      <c r="F43" s="15"/>
      <c r="G43" s="15"/>
      <c r="H43" s="15"/>
      <c r="I43" s="15"/>
      <c r="J43" s="24"/>
    </row>
    <row r="44" spans="1:10" ht="15.75" x14ac:dyDescent="0.25">
      <c r="A44" s="12" t="s">
        <v>82</v>
      </c>
      <c r="B44" s="13" t="s">
        <v>83</v>
      </c>
      <c r="C44" s="23"/>
      <c r="D44" s="15"/>
      <c r="E44" s="15"/>
      <c r="F44" s="15"/>
      <c r="G44" s="15"/>
      <c r="H44" s="15"/>
      <c r="I44" s="15"/>
      <c r="J44" s="24"/>
    </row>
    <row r="45" spans="1:10" ht="15.75" x14ac:dyDescent="0.25">
      <c r="A45" s="12" t="s">
        <v>84</v>
      </c>
      <c r="B45" s="13" t="s">
        <v>85</v>
      </c>
      <c r="C45" s="23"/>
      <c r="D45" s="15"/>
      <c r="E45" s="15"/>
      <c r="F45" s="15"/>
      <c r="G45" s="15"/>
      <c r="H45" s="15"/>
      <c r="I45" s="15"/>
      <c r="J45" s="24"/>
    </row>
    <row r="46" spans="1:10" ht="15.75" x14ac:dyDescent="0.25">
      <c r="A46" s="12" t="s">
        <v>86</v>
      </c>
      <c r="B46" s="13" t="s">
        <v>87</v>
      </c>
      <c r="C46" s="23"/>
      <c r="D46" s="15"/>
      <c r="E46" s="15"/>
      <c r="F46" s="15"/>
      <c r="G46" s="15"/>
      <c r="H46" s="15"/>
      <c r="I46" s="15"/>
      <c r="J46" s="24"/>
    </row>
    <row r="47" spans="1:10" ht="15.75" x14ac:dyDescent="0.25">
      <c r="A47" s="12" t="s">
        <v>88</v>
      </c>
      <c r="B47" s="13" t="s">
        <v>89</v>
      </c>
      <c r="C47" s="23"/>
      <c r="D47" s="15"/>
      <c r="E47" s="15"/>
      <c r="F47" s="15"/>
      <c r="G47" s="15"/>
      <c r="H47" s="15"/>
      <c r="I47" s="15"/>
      <c r="J47" s="24"/>
    </row>
    <row r="48" spans="1:10" ht="15.75" x14ac:dyDescent="0.25">
      <c r="A48" s="12" t="s">
        <v>90</v>
      </c>
      <c r="B48" s="13" t="s">
        <v>91</v>
      </c>
      <c r="C48" s="23"/>
      <c r="D48" s="15"/>
      <c r="E48" s="15"/>
      <c r="F48" s="15"/>
      <c r="G48" s="15"/>
      <c r="H48" s="15"/>
      <c r="I48" s="15"/>
      <c r="J48" s="24"/>
    </row>
    <row r="49" spans="1:10" ht="15.75" x14ac:dyDescent="0.25">
      <c r="A49" s="12" t="s">
        <v>92</v>
      </c>
      <c r="B49" s="13" t="s">
        <v>93</v>
      </c>
      <c r="C49" s="23"/>
      <c r="D49" s="15"/>
      <c r="E49" s="15"/>
      <c r="F49" s="15"/>
      <c r="G49" s="15"/>
      <c r="H49" s="15"/>
      <c r="I49" s="15"/>
      <c r="J49" s="24"/>
    </row>
    <row r="50" spans="1:10" ht="15.75" x14ac:dyDescent="0.25">
      <c r="A50" s="12" t="s">
        <v>94</v>
      </c>
      <c r="B50" s="13" t="s">
        <v>95</v>
      </c>
      <c r="C50" s="23"/>
      <c r="D50" s="15"/>
      <c r="E50" s="15"/>
      <c r="F50" s="15"/>
      <c r="G50" s="15"/>
      <c r="H50" s="15"/>
      <c r="I50" s="15"/>
      <c r="J50" s="24"/>
    </row>
    <row r="51" spans="1:10" ht="15.75" x14ac:dyDescent="0.25">
      <c r="A51" s="12" t="s">
        <v>96</v>
      </c>
      <c r="B51" s="13" t="s">
        <v>97</v>
      </c>
      <c r="C51" s="23"/>
      <c r="D51" s="15"/>
      <c r="E51" s="15"/>
      <c r="F51" s="15"/>
      <c r="G51" s="15"/>
      <c r="H51" s="15"/>
      <c r="I51" s="15"/>
      <c r="J51" s="24"/>
    </row>
    <row r="52" spans="1:10" ht="15.75" x14ac:dyDescent="0.25">
      <c r="A52" s="12" t="s">
        <v>98</v>
      </c>
      <c r="B52" s="13" t="s">
        <v>99</v>
      </c>
      <c r="C52" s="23"/>
      <c r="D52" s="15"/>
      <c r="E52" s="15"/>
      <c r="F52" s="15"/>
      <c r="G52" s="15"/>
      <c r="H52" s="15"/>
      <c r="I52" s="15"/>
      <c r="J52" s="24"/>
    </row>
    <row r="53" spans="1:10" ht="15.75" x14ac:dyDescent="0.25">
      <c r="A53" s="12" t="s">
        <v>100</v>
      </c>
      <c r="B53" s="13" t="s">
        <v>101</v>
      </c>
      <c r="C53" s="23"/>
      <c r="D53" s="15"/>
      <c r="E53" s="15"/>
      <c r="F53" s="15"/>
      <c r="G53" s="15"/>
      <c r="H53" s="15"/>
      <c r="I53" s="15"/>
      <c r="J53" s="24"/>
    </row>
    <row r="54" spans="1:10" ht="15.75" x14ac:dyDescent="0.25">
      <c r="A54" s="12" t="s">
        <v>102</v>
      </c>
      <c r="B54" s="13" t="s">
        <v>103</v>
      </c>
      <c r="C54" s="23"/>
      <c r="D54" s="15"/>
      <c r="E54" s="15"/>
      <c r="F54" s="15"/>
      <c r="G54" s="15"/>
      <c r="H54" s="15"/>
      <c r="I54" s="15"/>
      <c r="J54" s="24"/>
    </row>
    <row r="55" spans="1:10" ht="15.75" x14ac:dyDescent="0.25">
      <c r="A55" s="12" t="s">
        <v>104</v>
      </c>
      <c r="B55" s="13" t="s">
        <v>105</v>
      </c>
      <c r="C55" s="23"/>
      <c r="D55" s="15"/>
      <c r="E55" s="15"/>
      <c r="F55" s="15"/>
      <c r="G55" s="15"/>
      <c r="H55" s="15"/>
      <c r="I55" s="15"/>
      <c r="J55" s="24"/>
    </row>
    <row r="56" spans="1:10" ht="15.75" x14ac:dyDescent="0.25">
      <c r="A56" s="12" t="s">
        <v>106</v>
      </c>
      <c r="B56" s="13" t="s">
        <v>107</v>
      </c>
      <c r="C56" s="23"/>
      <c r="D56" s="15"/>
      <c r="E56" s="15"/>
      <c r="F56" s="15"/>
      <c r="G56" s="15"/>
      <c r="H56" s="15"/>
      <c r="I56" s="15"/>
      <c r="J56" s="24"/>
    </row>
    <row r="57" spans="1:10" ht="15.75" x14ac:dyDescent="0.25">
      <c r="A57" s="12" t="s">
        <v>108</v>
      </c>
      <c r="B57" s="13" t="s">
        <v>109</v>
      </c>
      <c r="C57" s="23"/>
      <c r="D57" s="15"/>
      <c r="E57" s="15"/>
      <c r="F57" s="15"/>
      <c r="G57" s="15"/>
      <c r="H57" s="15"/>
      <c r="I57" s="15"/>
      <c r="J57" s="24"/>
    </row>
    <row r="58" spans="1:10" ht="15.75" x14ac:dyDescent="0.25">
      <c r="A58" s="12" t="s">
        <v>110</v>
      </c>
      <c r="B58" s="13" t="s">
        <v>111</v>
      </c>
      <c r="C58" s="23"/>
      <c r="D58" s="15"/>
      <c r="E58" s="15"/>
      <c r="F58" s="15"/>
      <c r="G58" s="15"/>
      <c r="H58" s="15"/>
      <c r="I58" s="15"/>
      <c r="J58" s="24"/>
    </row>
    <row r="59" spans="1:10" ht="15.75" x14ac:dyDescent="0.25">
      <c r="A59" s="12" t="s">
        <v>112</v>
      </c>
      <c r="B59" s="13" t="s">
        <v>113</v>
      </c>
      <c r="C59" s="23"/>
      <c r="D59" s="15"/>
      <c r="E59" s="15"/>
      <c r="F59" s="15"/>
      <c r="G59" s="15"/>
      <c r="H59" s="15"/>
      <c r="I59" s="15"/>
      <c r="J59" s="24"/>
    </row>
    <row r="60" spans="1:10" ht="16.5" thickBot="1" x14ac:dyDescent="0.3">
      <c r="A60" s="12" t="s">
        <v>114</v>
      </c>
      <c r="B60" s="13" t="s">
        <v>115</v>
      </c>
      <c r="C60" s="23"/>
      <c r="D60" s="15"/>
      <c r="E60" s="15"/>
      <c r="F60" s="15"/>
      <c r="G60" s="15"/>
      <c r="H60" s="15"/>
      <c r="I60" s="15"/>
      <c r="J60" s="24"/>
    </row>
    <row r="61" spans="1:10" ht="15.75" thickBot="1" x14ac:dyDescent="0.3">
      <c r="A61" s="25" t="s">
        <v>116</v>
      </c>
      <c r="C61" s="18">
        <f>SUM(C28:C60)</f>
        <v>0</v>
      </c>
      <c r="D61" s="18">
        <f>SUM(D28:D60)</f>
        <v>0</v>
      </c>
      <c r="E61" s="18">
        <f t="shared" ref="E61:I61" si="2">SUM(E28:E60)</f>
        <v>0</v>
      </c>
      <c r="F61" s="18">
        <f t="shared" si="2"/>
        <v>0</v>
      </c>
      <c r="G61" s="18">
        <f t="shared" si="2"/>
        <v>0</v>
      </c>
      <c r="H61" s="18">
        <f t="shared" si="2"/>
        <v>0</v>
      </c>
      <c r="I61" s="18">
        <f t="shared" si="2"/>
        <v>0</v>
      </c>
      <c r="J61" s="26"/>
    </row>
    <row r="62" spans="1:10" ht="15.75" thickBot="1" x14ac:dyDescent="0.3"/>
    <row r="63" spans="1:10" ht="16.5" thickBot="1" x14ac:dyDescent="0.3">
      <c r="A63" s="27" t="s">
        <v>117</v>
      </c>
      <c r="C63" s="28">
        <f>C24-C61</f>
        <v>0</v>
      </c>
      <c r="D63" s="28">
        <f>D24-D61</f>
        <v>0</v>
      </c>
      <c r="E63" s="28">
        <f>E24-E61</f>
        <v>0</v>
      </c>
      <c r="F63" s="28">
        <f>F24-F61</f>
        <v>0</v>
      </c>
      <c r="G63" s="28">
        <f t="shared" ref="G63:I63" si="3">G24-G61</f>
        <v>0</v>
      </c>
      <c r="H63" s="28">
        <f t="shared" si="3"/>
        <v>0</v>
      </c>
      <c r="I63" s="28">
        <f t="shared" si="3"/>
        <v>0</v>
      </c>
    </row>
    <row r="64" spans="1:10" ht="19.5" customHeight="1" x14ac:dyDescent="0.25">
      <c r="A64" s="27"/>
      <c r="C64" s="19"/>
      <c r="D64" s="19"/>
      <c r="E64" s="19"/>
      <c r="F64" s="19"/>
      <c r="G64" s="19"/>
      <c r="H64" s="19"/>
      <c r="I64" s="19"/>
    </row>
    <row r="65" spans="1:10" ht="19.5" customHeight="1" x14ac:dyDescent="0.25">
      <c r="A65" s="29" t="s">
        <v>118</v>
      </c>
      <c r="C65" s="19"/>
      <c r="D65" s="19"/>
      <c r="E65" s="19"/>
      <c r="F65" s="19"/>
      <c r="G65" s="19"/>
      <c r="H65" s="19"/>
      <c r="I65" s="19"/>
    </row>
    <row r="66" spans="1:10" ht="45" x14ac:dyDescent="0.25">
      <c r="A66" s="27" t="s">
        <v>119</v>
      </c>
      <c r="B66" s="8" t="s">
        <v>10</v>
      </c>
      <c r="C66" s="30" t="s">
        <v>120</v>
      </c>
      <c r="D66" s="6" t="str">
        <f>D26</f>
        <v>2020-21 Projected outturn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134</v>
      </c>
    </row>
    <row r="67" spans="1:10" ht="19.5" customHeight="1" x14ac:dyDescent="0.25">
      <c r="A67" s="12" t="s">
        <v>121</v>
      </c>
      <c r="B67" s="13" t="s">
        <v>122</v>
      </c>
      <c r="C67" s="15"/>
      <c r="D67" s="31">
        <f>C72</f>
        <v>0</v>
      </c>
      <c r="E67" s="31">
        <f>D72</f>
        <v>0</v>
      </c>
      <c r="F67" s="31">
        <f>E72</f>
        <v>0</v>
      </c>
      <c r="G67" s="31">
        <f>F72</f>
        <v>0</v>
      </c>
      <c r="H67" s="31">
        <f>G72</f>
        <v>0</v>
      </c>
      <c r="I67" s="31">
        <f>H72</f>
        <v>0</v>
      </c>
    </row>
    <row r="68" spans="1:10" ht="19.5" customHeight="1" x14ac:dyDescent="0.25">
      <c r="A68" s="12" t="s">
        <v>123</v>
      </c>
      <c r="B68" s="13" t="s">
        <v>124</v>
      </c>
      <c r="C68" s="15"/>
      <c r="D68" s="31">
        <f>C73</f>
        <v>0</v>
      </c>
      <c r="E68" s="31">
        <f>D73</f>
        <v>0</v>
      </c>
      <c r="F68" s="31">
        <f>E73</f>
        <v>0</v>
      </c>
      <c r="G68" s="31">
        <f>F73</f>
        <v>0</v>
      </c>
      <c r="H68" s="31">
        <f>G73</f>
        <v>0</v>
      </c>
      <c r="I68" s="31">
        <f>H73</f>
        <v>0</v>
      </c>
    </row>
    <row r="69" spans="1:10" ht="19.5" customHeight="1" x14ac:dyDescent="0.25">
      <c r="A69" s="32" t="s">
        <v>125</v>
      </c>
      <c r="B69" s="33" t="s">
        <v>126</v>
      </c>
      <c r="C69" s="34">
        <f>C68+C67</f>
        <v>0</v>
      </c>
      <c r="D69" s="34">
        <f>D68+D67</f>
        <v>0</v>
      </c>
      <c r="E69" s="34">
        <f t="shared" ref="E69:I69" si="4">E68+E67</f>
        <v>0</v>
      </c>
      <c r="F69" s="34">
        <f t="shared" si="4"/>
        <v>0</v>
      </c>
      <c r="G69" s="34">
        <f t="shared" si="4"/>
        <v>0</v>
      </c>
      <c r="H69" s="34">
        <f t="shared" si="4"/>
        <v>0</v>
      </c>
      <c r="I69" s="34">
        <f t="shared" si="4"/>
        <v>0</v>
      </c>
    </row>
    <row r="70" spans="1:10" ht="19.5" customHeight="1" x14ac:dyDescent="0.25">
      <c r="A70" s="27"/>
      <c r="C70" s="19"/>
      <c r="D70" s="19"/>
      <c r="E70" s="19"/>
      <c r="F70" s="19"/>
      <c r="G70" s="19"/>
      <c r="H70" s="19"/>
      <c r="I70" s="19"/>
    </row>
    <row r="71" spans="1:10" ht="60" x14ac:dyDescent="0.25">
      <c r="A71" s="27" t="s">
        <v>127</v>
      </c>
      <c r="B71" s="8" t="s">
        <v>10</v>
      </c>
      <c r="C71" s="30" t="s">
        <v>128</v>
      </c>
      <c r="D71" s="30" t="s">
        <v>129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134</v>
      </c>
    </row>
    <row r="72" spans="1:10" x14ac:dyDescent="0.25">
      <c r="A72" s="12" t="s">
        <v>130</v>
      </c>
      <c r="B72" s="13" t="s">
        <v>122</v>
      </c>
      <c r="C72" s="35">
        <f>C67+(C23+SUM(C6:C20))-(SUM(C28:C58))</f>
        <v>0</v>
      </c>
      <c r="D72" s="35">
        <f t="shared" ref="D72:I72" si="5">D67+(D23+SUM(D6:D20))-(SUM(D28:D58))</f>
        <v>0</v>
      </c>
      <c r="E72" s="35">
        <f t="shared" si="5"/>
        <v>0</v>
      </c>
      <c r="F72" s="35">
        <f t="shared" si="5"/>
        <v>0</v>
      </c>
      <c r="G72" s="35">
        <f t="shared" si="5"/>
        <v>0</v>
      </c>
      <c r="H72" s="35">
        <f t="shared" si="5"/>
        <v>0</v>
      </c>
      <c r="I72" s="35">
        <f t="shared" si="5"/>
        <v>0</v>
      </c>
      <c r="J72" s="19"/>
    </row>
    <row r="73" spans="1:10" x14ac:dyDescent="0.25">
      <c r="A73" s="12" t="s">
        <v>131</v>
      </c>
      <c r="B73" s="13" t="s">
        <v>124</v>
      </c>
      <c r="C73" s="35">
        <f>C68+(C22+C21)-(C60+C59)</f>
        <v>0</v>
      </c>
      <c r="D73" s="35">
        <f t="shared" ref="D73:I73" si="6">D68+(D22+D21)-(D60+D59)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19"/>
    </row>
    <row r="74" spans="1:10" x14ac:dyDescent="0.25">
      <c r="A74" s="32" t="s">
        <v>132</v>
      </c>
      <c r="B74" s="33" t="s">
        <v>126</v>
      </c>
      <c r="C74" s="36">
        <f>C73+C72</f>
        <v>0</v>
      </c>
      <c r="D74" s="36">
        <f>D73+D72</f>
        <v>0</v>
      </c>
      <c r="E74" s="36">
        <f>E73+E72</f>
        <v>0</v>
      </c>
      <c r="F74" s="36">
        <f>F73+F72</f>
        <v>0</v>
      </c>
      <c r="G74" s="36">
        <f t="shared" ref="G74:I74" si="7">G73+G72</f>
        <v>0</v>
      </c>
      <c r="H74" s="36">
        <f t="shared" si="7"/>
        <v>0</v>
      </c>
      <c r="I74" s="36">
        <f t="shared" si="7"/>
        <v>0</v>
      </c>
      <c r="J74" s="19"/>
    </row>
    <row r="75" spans="1:10" x14ac:dyDescent="0.25">
      <c r="A75" s="37"/>
      <c r="B75" s="38"/>
      <c r="C75" s="19"/>
      <c r="D75" s="19"/>
      <c r="E75" s="19"/>
      <c r="F75" s="19"/>
      <c r="G75" s="19"/>
      <c r="H75" s="19"/>
      <c r="I75" s="19"/>
      <c r="J75" s="19"/>
    </row>
    <row r="76" spans="1:10" x14ac:dyDescent="0.25">
      <c r="A76" s="27"/>
      <c r="C76" s="19"/>
      <c r="D76" s="19"/>
      <c r="E76" s="19"/>
      <c r="F76" s="19"/>
      <c r="G76" s="19"/>
      <c r="H76" s="19"/>
      <c r="I76" s="19"/>
    </row>
    <row r="85" spans="4:4" x14ac:dyDescent="0.25">
      <c r="D85" t="s">
        <v>135</v>
      </c>
    </row>
  </sheetData>
  <pageMargins left="0.7" right="0.7" top="0.75" bottom="0.75" header="0.3" footer="0.3"/>
  <pageSetup paperSize="9" scale="50" fitToHeight="0" orientation="landscape" r:id="rId1"/>
  <rowBreaks count="3" manualBreakCount="3">
    <brk id="25" max="16383" man="1"/>
    <brk id="64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 1</vt:lpstr>
      <vt:lpstr>Forecast 2</vt:lpstr>
      <vt:lpstr>Forecast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Gareth</dc:creator>
  <cp:lastModifiedBy>Evans, Gareth</cp:lastModifiedBy>
  <dcterms:created xsi:type="dcterms:W3CDTF">2021-02-07T20:31:34Z</dcterms:created>
  <dcterms:modified xsi:type="dcterms:W3CDTF">2021-02-07T20:40:23Z</dcterms:modified>
</cp:coreProperties>
</file>