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s accountancy\Budget Pack &amp; Budgeting\2023-24\for Schools\"/>
    </mc:Choice>
  </mc:AlternateContent>
  <xr:revisionPtr revIDLastSave="0" documentId="13_ncr:1_{F8203C24-DA22-44C1-BFB4-653575CFCD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ools Budget Plan 3 yrs" sheetId="4" r:id="rId1"/>
    <sheet name="Upload" sheetId="5" state="hidden" r:id="rId2"/>
  </sheets>
  <definedNames>
    <definedName name="form" localSheetId="0">'Schools Budget Plan 3 yrs'!$A$5:$G$89</definedName>
    <definedName name="form">#REF!</definedName>
    <definedName name="newform" localSheetId="0">'Schools Budget Plan 3 yrs'!$A$5:$G$89</definedName>
    <definedName name="newform">#REF!</definedName>
    <definedName name="_xlnm.Print_Area" localSheetId="0">'Schools Budget Plan 3 yrs'!$A$1:$H$94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3" i="4" l="1"/>
  <c r="A2" i="5" l="1"/>
  <c r="C8" i="5"/>
  <c r="C84" i="5"/>
  <c r="C92" i="5"/>
  <c r="C88" i="5"/>
  <c r="C86" i="5"/>
  <c r="C87" i="5"/>
  <c r="C89" i="5"/>
  <c r="C85" i="5"/>
  <c r="C78" i="5"/>
  <c r="C79" i="5"/>
  <c r="C77" i="5"/>
  <c r="C80" i="5"/>
  <c r="C71" i="5"/>
  <c r="C65" i="5"/>
  <c r="C66" i="5"/>
  <c r="C67" i="5"/>
  <c r="C61" i="5"/>
  <c r="C62" i="5"/>
  <c r="C63" i="5"/>
  <c r="C60" i="5"/>
  <c r="C64" i="5"/>
  <c r="C59" i="5"/>
  <c r="C54" i="5"/>
  <c r="C55" i="5"/>
  <c r="C56" i="5"/>
  <c r="C57" i="5"/>
  <c r="C58" i="5"/>
  <c r="C53" i="5"/>
  <c r="C47" i="5"/>
  <c r="C48" i="5"/>
  <c r="C49" i="5"/>
  <c r="C50" i="5"/>
  <c r="C51" i="5"/>
  <c r="C52" i="5"/>
  <c r="C46" i="5"/>
  <c r="C41" i="5"/>
  <c r="C42" i="5"/>
  <c r="C43" i="5"/>
  <c r="C44" i="5"/>
  <c r="C45" i="5"/>
  <c r="C36" i="5"/>
  <c r="C37" i="5"/>
  <c r="C38" i="5"/>
  <c r="C39" i="5"/>
  <c r="C40" i="5"/>
  <c r="C35" i="5"/>
  <c r="C9" i="5"/>
  <c r="C30" i="5"/>
  <c r="C91" i="5"/>
  <c r="C93" i="5"/>
  <c r="C68" i="5"/>
  <c r="C70" i="5"/>
  <c r="C72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H84" i="4"/>
  <c r="H77" i="4"/>
  <c r="H78" i="4"/>
  <c r="H94" i="4"/>
  <c r="H70" i="4"/>
  <c r="H66" i="4"/>
  <c r="H61" i="4"/>
  <c r="H51" i="4"/>
  <c r="H43" i="4"/>
  <c r="H71" i="4"/>
  <c r="H28" i="4"/>
  <c r="H29" i="4"/>
  <c r="H93" i="4"/>
  <c r="F84" i="4"/>
  <c r="F77" i="4"/>
  <c r="F78" i="4"/>
  <c r="F94" i="4"/>
  <c r="F70" i="4"/>
  <c r="F66" i="4"/>
  <c r="F61" i="4"/>
  <c r="F51" i="4"/>
  <c r="F71" i="4"/>
  <c r="F43" i="4"/>
  <c r="F28" i="4"/>
  <c r="F29" i="4"/>
  <c r="D77" i="4"/>
  <c r="D78" i="4"/>
  <c r="D94" i="4"/>
  <c r="D84" i="4"/>
  <c r="D28" i="4"/>
  <c r="D29" i="4"/>
  <c r="D43" i="4"/>
  <c r="D71" i="4"/>
  <c r="D51" i="4"/>
  <c r="D61" i="4"/>
  <c r="D66" i="4"/>
  <c r="D70" i="4"/>
  <c r="F93" i="4"/>
  <c r="C76" i="5"/>
  <c r="C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roy.baker</author>
    <author>Gibson, Nicole</author>
    <author>Kim.Garrood</author>
  </authors>
  <commentList>
    <comment ref="B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enter expected underspend as a positive figure and an expected overspend as a negative figure
</t>
        </r>
      </text>
    </comment>
    <comment ref="B6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enter expected underspend as a positive figure and an expected overspend as a negative figure
</t>
        </r>
      </text>
    </comment>
    <comment ref="A7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enter as positive figures, DO NOT use minus prefix
</t>
        </r>
      </text>
    </comment>
    <comment ref="B24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Coronavirus Job Retention Scheme for staff who were furloughed by the school
</t>
        </r>
      </text>
    </comment>
    <comment ref="B25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Income from the DfE grant scheme for reimbursing exceptional costs associated with COVID-19 that were incurred between March and July 2020
</t>
        </r>
      </text>
    </comment>
    <comment ref="B26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 Income from the £1bn COVID-19 catch-up package announced on 20 July 2020, and any other grants specifically associated with COVID-19, such as Digital Education Platforms.
</t>
        </r>
      </text>
    </comment>
    <comment ref="B27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income from other additional grants, including:
.secondary schools to release a PE teacher to work with local primary schools
.primary PE and sports grant
.universal infant free school meal funding
.free school meal supplementary grant
</t>
        </r>
      </text>
    </comment>
    <comment ref="B73" authorId="0" shapeId="0" xr:uid="{00000000-0006-0000-0000-000008000000}">
      <text>
        <r>
          <rPr>
            <sz val="8"/>
            <color indexed="81"/>
            <rFont val="Tahoma"/>
            <family val="2"/>
          </rPr>
          <t>enter expected underspend as a positive figure, enter expected overspend as a negative figure</t>
        </r>
      </text>
    </comment>
    <comment ref="A74" authorId="0" shapeId="0" xr:uid="{00000000-0006-0000-0000-000009000000}">
      <text>
        <r>
          <rPr>
            <sz val="8"/>
            <color indexed="81"/>
            <rFont val="Tahoma"/>
            <family val="2"/>
          </rPr>
          <t>enter as positive figures, do not use minus prefix</t>
        </r>
      </text>
    </comment>
    <comment ref="C92" authorId="2" shapeId="0" xr:uid="{00000000-0006-0000-0000-00000A000000}">
      <text>
        <r>
          <rPr>
            <sz val="8"/>
            <color indexed="81"/>
            <rFont val="Tahoma"/>
            <family val="2"/>
          </rPr>
          <t xml:space="preserve">If these boxes are any value other than zero please check that
the budgets balance
</t>
        </r>
      </text>
    </comment>
  </commentList>
</comments>
</file>

<file path=xl/sharedStrings.xml><?xml version="1.0" encoding="utf-8"?>
<sst xmlns="http://schemas.openxmlformats.org/spreadsheetml/2006/main" count="341" uniqueCount="319">
  <si>
    <t>Date</t>
  </si>
  <si>
    <t>Employees</t>
  </si>
  <si>
    <t>Premises</t>
  </si>
  <si>
    <t>Signed by Headteacher</t>
  </si>
  <si>
    <t>Signed by Chair of Governors</t>
  </si>
  <si>
    <t>Revenue Holding</t>
  </si>
  <si>
    <t xml:space="preserve">Agency &amp; Contracted </t>
  </si>
  <si>
    <t>Services</t>
  </si>
  <si>
    <t>Sub Total</t>
  </si>
  <si>
    <t>Supplies &amp;</t>
  </si>
  <si>
    <t>Revenue Projects - Future Years</t>
  </si>
  <si>
    <t>Capital Expenditure</t>
  </si>
  <si>
    <t>REVENUE</t>
  </si>
  <si>
    <t>Revenue Income</t>
  </si>
  <si>
    <t>CAPITAL</t>
  </si>
  <si>
    <t>Capital Income</t>
  </si>
  <si>
    <t>Planned Revenue Expenditure</t>
  </si>
  <si>
    <t>B/fwd Capital Balance</t>
  </si>
  <si>
    <t>Total Capital Resources Available</t>
  </si>
  <si>
    <t>Total Revenue Resources Available</t>
  </si>
  <si>
    <t>Capital Resources Held for Future Years</t>
  </si>
  <si>
    <t>I06 - Other Government Grants</t>
  </si>
  <si>
    <t>I07 - Other Grants &amp; Payments</t>
  </si>
  <si>
    <t>I09 - Income from Catering</t>
  </si>
  <si>
    <t>I10 - Receipts from Supply Teacher Insurance Claims</t>
  </si>
  <si>
    <t>I11 - Receipts from Other Insurance Claims</t>
  </si>
  <si>
    <t>I12 - Income from Contributions</t>
  </si>
  <si>
    <t>I13 - Donations and/or Voluntary Funds</t>
  </si>
  <si>
    <t>E01 - Teaching Staff</t>
  </si>
  <si>
    <t>E02 - Supply Teaching Staff (employed by the school)</t>
  </si>
  <si>
    <t>E03 - Education Support Staff</t>
  </si>
  <si>
    <t>E04 - Premises Staff</t>
  </si>
  <si>
    <t>E05 - Administrative &amp; Clerical Staff</t>
  </si>
  <si>
    <t>E06 - Catering Staff</t>
  </si>
  <si>
    <t>E07 - Cost of Other Staff</t>
  </si>
  <si>
    <t>E08 - Indirect Employee Expenses</t>
  </si>
  <si>
    <t>E09 - Training &amp; Development</t>
  </si>
  <si>
    <t>E10 - Supply Teacher Insurance</t>
  </si>
  <si>
    <t>E11 - Staff Related Insurance</t>
  </si>
  <si>
    <t>E12 - Building Maintenance &amp; Improvement</t>
  </si>
  <si>
    <t>E13 - Grounds Maintenance &amp; Improvement</t>
  </si>
  <si>
    <t>E14 - Cleaning &amp; Caretaking</t>
  </si>
  <si>
    <t>E15 - Water &amp; Sewerage</t>
  </si>
  <si>
    <t>E16 - Energy</t>
  </si>
  <si>
    <t>E17 - Rates</t>
  </si>
  <si>
    <t>E18 - Other Occupation Costs</t>
  </si>
  <si>
    <t>E19 - Learning Resources</t>
  </si>
  <si>
    <t>E20 - ICT Learning Resources</t>
  </si>
  <si>
    <t>E21 - Exam Fees</t>
  </si>
  <si>
    <t>E22 - Administrative Supplies</t>
  </si>
  <si>
    <t>E23 - Other Insurance Premiums</t>
  </si>
  <si>
    <t>E24 - Special Facilities</t>
  </si>
  <si>
    <t>E25 - Catering Supplies</t>
  </si>
  <si>
    <t>E29 - Loan Interest</t>
  </si>
  <si>
    <t>E26 - Agency Supply Teaching Staff</t>
  </si>
  <si>
    <t>E30 - Direct Revenue Financing</t>
  </si>
  <si>
    <t xml:space="preserve">CI01 - Capital Income </t>
  </si>
  <si>
    <t>CI03 - Voluntary / Private Capital Income</t>
  </si>
  <si>
    <t xml:space="preserve">CI04 - Direct Revenue Financing </t>
  </si>
  <si>
    <t>Total Planned Revenue Expenditure</t>
  </si>
  <si>
    <t>Name of School</t>
  </si>
  <si>
    <t>CE01 - Acquisition of Land &amp; Buildings</t>
  </si>
  <si>
    <t>CE02 - New Construction, Conversion &amp; Renovation</t>
  </si>
  <si>
    <t>CE03 - Vehicles, Plant, Equipment &amp; Machinery</t>
  </si>
  <si>
    <t>CE04 - Information and Communication Technology</t>
  </si>
  <si>
    <t>Total Planned Capital Expenditure</t>
  </si>
  <si>
    <t>E27 - Bought in Professional Services (Curriculum)</t>
  </si>
  <si>
    <t>I02 - Funding for Sixth Form Students</t>
  </si>
  <si>
    <t>I03 - SEN Funding</t>
  </si>
  <si>
    <t>I04 - Funding for Minority Ethnic Pupils</t>
  </si>
  <si>
    <t>B01 School  Revenue Balance B/fwd</t>
  </si>
  <si>
    <t>B06 Extended School  Revenue Balance B/fwd</t>
  </si>
  <si>
    <t>School Contingency</t>
  </si>
  <si>
    <t>Rev</t>
  </si>
  <si>
    <t>Cap</t>
  </si>
  <si>
    <t>CHECK BOXES</t>
  </si>
  <si>
    <t>Please choose your school</t>
  </si>
  <si>
    <t>Barnfield      10044</t>
  </si>
  <si>
    <t>Beis Yaakov     10128</t>
  </si>
  <si>
    <t>Bell Lane      10045</t>
  </si>
  <si>
    <t>Blessed Dominic     10115</t>
  </si>
  <si>
    <t>Brookland Inf      10047</t>
  </si>
  <si>
    <t>Brookland Jun      10046</t>
  </si>
  <si>
    <t>Brunswick Park      10048</t>
  </si>
  <si>
    <t>Church Hill      10051</t>
  </si>
  <si>
    <t>Christchurch JMI       10050</t>
  </si>
  <si>
    <t>Colindale        10054</t>
  </si>
  <si>
    <t>Coppetts Wood      10055</t>
  </si>
  <si>
    <t>Courtland       10056</t>
  </si>
  <si>
    <t>Cromer Road       10057</t>
  </si>
  <si>
    <t>Danegrove       10083</t>
  </si>
  <si>
    <t>Deansbrook Inf       10059</t>
  </si>
  <si>
    <t>Fairway       10064</t>
  </si>
  <si>
    <t>Foulds       10065</t>
  </si>
  <si>
    <t>Frith Manor       10066</t>
  </si>
  <si>
    <t>Garden Suburb Inf       10068</t>
  </si>
  <si>
    <t>Garden Suburb Jnr       10067</t>
  </si>
  <si>
    <t>Goldbeaters       10069</t>
  </si>
  <si>
    <t>Hasmonean Primary       10121</t>
  </si>
  <si>
    <t>Hollickwood       10071</t>
  </si>
  <si>
    <t>Holly Park       10072</t>
  </si>
  <si>
    <t>Holy Trinity       10073</t>
  </si>
  <si>
    <t>Livingstone       10074</t>
  </si>
  <si>
    <t>Manorside       10075</t>
  </si>
  <si>
    <t>Martin Primary       11093</t>
  </si>
  <si>
    <t>Mathilda Marks Kennedy       10125</t>
  </si>
  <si>
    <t>Menorah Foundation        10126</t>
  </si>
  <si>
    <t>Menorah Primary        10114</t>
  </si>
  <si>
    <t>Monken Hadley CE       10078</t>
  </si>
  <si>
    <t>Monkfrith        10079</t>
  </si>
  <si>
    <t>Moss Hall Inf        10081</t>
  </si>
  <si>
    <t>Moss Hall Jun       10080</t>
  </si>
  <si>
    <t>Northside       10082</t>
  </si>
  <si>
    <t>Orion        10127</t>
  </si>
  <si>
    <t>Osidge JMI       10084</t>
  </si>
  <si>
    <t>Our Lady of Lourdes       10085</t>
  </si>
  <si>
    <t>Pardes House        10129</t>
  </si>
  <si>
    <t>Queenswell Inf       10119</t>
  </si>
  <si>
    <t>Queenswell Jun       10086</t>
  </si>
  <si>
    <t>Rosh Pinah       10112</t>
  </si>
  <si>
    <t>Sacred Heart       10110</t>
  </si>
  <si>
    <t>St Agnes RC       10087</t>
  </si>
  <si>
    <t>St Andrews CE       10099</t>
  </si>
  <si>
    <t>St Catherines RC       10088</t>
  </si>
  <si>
    <t>St Johns CE N11       10089</t>
  </si>
  <si>
    <t>St Johns CE N20       10116</t>
  </si>
  <si>
    <t>St Marys CE N3       10092</t>
  </si>
  <si>
    <t>St Marys CE EB       10093</t>
  </si>
  <si>
    <t>St Pauls CE N11          10094</t>
  </si>
  <si>
    <t>St Pauls CE NW7       10095</t>
  </si>
  <si>
    <t>St Theresas RC       10108</t>
  </si>
  <si>
    <t>St Vincents RC       10096</t>
  </si>
  <si>
    <t>Sunnyfields       10097</t>
  </si>
  <si>
    <t>Trent       10100</t>
  </si>
  <si>
    <t>Tudor       10101</t>
  </si>
  <si>
    <t>Wessex Gardens        10124</t>
  </si>
  <si>
    <t>Whitings Hill       10105</t>
  </si>
  <si>
    <t>Woodcroft Primary       10123</t>
  </si>
  <si>
    <t>Woodridge        10109</t>
  </si>
  <si>
    <t>I05 - Pupil Premium</t>
  </si>
  <si>
    <t xml:space="preserve">I17 - Community focussed School facilities income </t>
  </si>
  <si>
    <t xml:space="preserve">I16 - Community focussed School funding/grants </t>
  </si>
  <si>
    <t>I15 -  Pupil Focussed Extended School Funding/Grants</t>
  </si>
  <si>
    <t>E32 - Community Focussed School Costs (Non staff)</t>
  </si>
  <si>
    <t>E31- Community Focussed School Staff</t>
  </si>
  <si>
    <t>I01 - Funds Delegated by LA</t>
  </si>
  <si>
    <t>Beit Shvidler   11278</t>
  </si>
  <si>
    <t>Chalgrove    10118</t>
  </si>
  <si>
    <t>Dollis Primary       10061</t>
  </si>
  <si>
    <t>Edgware Primary       10063</t>
  </si>
  <si>
    <t>Noam Primary         10113</t>
  </si>
  <si>
    <t>St Josephs RC Primary      10107</t>
  </si>
  <si>
    <t>Underhill Primary        10103</t>
  </si>
  <si>
    <t>I08a - Income from Lettings</t>
  </si>
  <si>
    <t>I08b - Other Income from Facilities &amp; Services</t>
  </si>
  <si>
    <t>E28a - Bought in Professional Services: Other (except PFI)</t>
  </si>
  <si>
    <t>E28b - Bought in Professional Services: Other (PFI)</t>
  </si>
  <si>
    <t>I18b - Covid-19 Exceptional Costs</t>
  </si>
  <si>
    <t>I18d - Other Additional Grants</t>
  </si>
  <si>
    <t>I18c - Covid-19 Catch-up Premium / DEP</t>
  </si>
  <si>
    <t>I18a - Covid-19 JRS</t>
  </si>
  <si>
    <t>All Saints N20   10042</t>
  </si>
  <si>
    <t>All Saints NW2   10040</t>
  </si>
  <si>
    <t>Annunciation Inf   10043</t>
  </si>
  <si>
    <t>Annunciation Jun   10117</t>
  </si>
  <si>
    <t>Finchley Catholic High   10145</t>
  </si>
  <si>
    <t>Friern Barnet   10139</t>
  </si>
  <si>
    <t>JCoSS     11174</t>
  </si>
  <si>
    <t>Menorah High   11513</t>
  </si>
  <si>
    <t>St James' Catholic High    10142</t>
  </si>
  <si>
    <t>St Michaels Cath Gram    10148</t>
  </si>
  <si>
    <t>Mapledown    10159</t>
  </si>
  <si>
    <t>Northway    10157</t>
  </si>
  <si>
    <t>Oakleigh    10158</t>
  </si>
  <si>
    <t>Northgate     10185</t>
  </si>
  <si>
    <t>Pavilion     10188</t>
  </si>
  <si>
    <t>St Mary's &amp; St Johns Primary   10698</t>
  </si>
  <si>
    <t>BEYA  10135</t>
  </si>
  <si>
    <t>Moss Hall Nursery 10132</t>
  </si>
  <si>
    <t>2023-24</t>
  </si>
  <si>
    <t>Akiva    11094</t>
  </si>
  <si>
    <t>2024-25</t>
  </si>
  <si>
    <t>Income Revenue Total</t>
  </si>
  <si>
    <t>Detail</t>
  </si>
  <si>
    <t>Expenditure</t>
  </si>
  <si>
    <t>Income</t>
  </si>
  <si>
    <t>E01</t>
  </si>
  <si>
    <t>Teaching Staff</t>
  </si>
  <si>
    <t>E02</t>
  </si>
  <si>
    <t>Supply Teaching Staff</t>
  </si>
  <si>
    <t>E03</t>
  </si>
  <si>
    <t>Education Support Staff</t>
  </si>
  <si>
    <t>E04</t>
  </si>
  <si>
    <t>Premises Staff</t>
  </si>
  <si>
    <t>E05</t>
  </si>
  <si>
    <t>Administrative and Clerical Staff</t>
  </si>
  <si>
    <t>E06</t>
  </si>
  <si>
    <t>Catering Staff</t>
  </si>
  <si>
    <t>E07</t>
  </si>
  <si>
    <t>Other Staff</t>
  </si>
  <si>
    <t>E08</t>
  </si>
  <si>
    <t>Indirect Employee Expenses</t>
  </si>
  <si>
    <t>E09</t>
  </si>
  <si>
    <t>Development and Training</t>
  </si>
  <si>
    <t>E10</t>
  </si>
  <si>
    <t>Supply Teacher Insurance</t>
  </si>
  <si>
    <t>E11</t>
  </si>
  <si>
    <t>Other Staff Related Insurance</t>
  </si>
  <si>
    <t>E12</t>
  </si>
  <si>
    <t>Building Maintenance and Improvement</t>
  </si>
  <si>
    <t>E13</t>
  </si>
  <si>
    <t>Grounds Maintenance and Improvement</t>
  </si>
  <si>
    <t>E14</t>
  </si>
  <si>
    <t>Cleaning and Caretaking</t>
  </si>
  <si>
    <t>E15</t>
  </si>
  <si>
    <t>Water and Sewerage</t>
  </si>
  <si>
    <t>E16</t>
  </si>
  <si>
    <t>Energy</t>
  </si>
  <si>
    <t>E17</t>
  </si>
  <si>
    <t>Rates</t>
  </si>
  <si>
    <t>E18</t>
  </si>
  <si>
    <t>Other Occupation Costs</t>
  </si>
  <si>
    <t>E19</t>
  </si>
  <si>
    <t>Learning Resources (not ICT)</t>
  </si>
  <si>
    <t>E20</t>
  </si>
  <si>
    <t>ICT Learning Resources</t>
  </si>
  <si>
    <t>E21</t>
  </si>
  <si>
    <t>Exam Fees</t>
  </si>
  <si>
    <t>E22</t>
  </si>
  <si>
    <t>Administrative Supplies</t>
  </si>
  <si>
    <t>E23</t>
  </si>
  <si>
    <t>Other Insurance Costs</t>
  </si>
  <si>
    <t>E24</t>
  </si>
  <si>
    <t>Special Facilities</t>
  </si>
  <si>
    <t>E25</t>
  </si>
  <si>
    <t>Catering Supplies</t>
  </si>
  <si>
    <t>E26</t>
  </si>
  <si>
    <t>Agency Supply Teaching Staff</t>
  </si>
  <si>
    <t>E27</t>
  </si>
  <si>
    <t>Bought in Prof Services - Curric</t>
  </si>
  <si>
    <t>E28a</t>
  </si>
  <si>
    <t>Bought in professional services – other (except PFI)</t>
  </si>
  <si>
    <t>E28b</t>
  </si>
  <si>
    <t>Bought in professional services – other (PFI)</t>
  </si>
  <si>
    <t>E29</t>
  </si>
  <si>
    <t>Loan Interest</t>
  </si>
  <si>
    <t>E30</t>
  </si>
  <si>
    <t>Revenue Contributions to Capital</t>
  </si>
  <si>
    <t>E31</t>
  </si>
  <si>
    <t>Community Focused School Staff</t>
  </si>
  <si>
    <t>E32</t>
  </si>
  <si>
    <t>Community Focused School Costs</t>
  </si>
  <si>
    <t>Expenditure Revenue Total</t>
  </si>
  <si>
    <t>In Year Surplus / (Deficit)</t>
  </si>
  <si>
    <t>Surplus / (Deficit) Brought Fwd</t>
  </si>
  <si>
    <t>Cumulative Surplus / (Deficit) C/Fwd</t>
  </si>
  <si>
    <t>CFR</t>
  </si>
  <si>
    <t>CI01</t>
  </si>
  <si>
    <t>CI03</t>
  </si>
  <si>
    <t>Voluntary or Private income</t>
  </si>
  <si>
    <t>CI04</t>
  </si>
  <si>
    <t>Direct revenue financing (revenue contributions to capital)</t>
  </si>
  <si>
    <t>Capital Income Total</t>
  </si>
  <si>
    <t>CE01</t>
  </si>
  <si>
    <t>Acquisition of Land and Existing Buildings</t>
  </si>
  <si>
    <t>CE02</t>
  </si>
  <si>
    <t>New Construction Conversion and Renovation</t>
  </si>
  <si>
    <t>CE03</t>
  </si>
  <si>
    <t>Vehicles, Plant, Equipment and Machinery</t>
  </si>
  <si>
    <t>CE04</t>
  </si>
  <si>
    <t>Information and Communication Technology</t>
  </si>
  <si>
    <t>Capital Expenditure Total</t>
  </si>
  <si>
    <t>I01</t>
  </si>
  <si>
    <t>Funds Delegated by the LA</t>
  </si>
  <si>
    <t>I02</t>
  </si>
  <si>
    <t>Funding for Sixth Form Students</t>
  </si>
  <si>
    <t>I03</t>
  </si>
  <si>
    <t>SEN Funding</t>
  </si>
  <si>
    <t>I04</t>
  </si>
  <si>
    <t>Funding for Minority Ethnic Pupils</t>
  </si>
  <si>
    <t>I05</t>
  </si>
  <si>
    <t>Pupil Premium</t>
  </si>
  <si>
    <t>I06</t>
  </si>
  <si>
    <t>Other Government Grants</t>
  </si>
  <si>
    <t>I07</t>
  </si>
  <si>
    <t>Other Grants and Payments</t>
  </si>
  <si>
    <t>I08a</t>
  </si>
  <si>
    <t>Income from Lettings</t>
  </si>
  <si>
    <t>I08b</t>
  </si>
  <si>
    <t>Other income from facilities and services</t>
  </si>
  <si>
    <t>I09</t>
  </si>
  <si>
    <t>Income from Catering</t>
  </si>
  <si>
    <t>I10</t>
  </si>
  <si>
    <t>Supply Teacher Insurance Claims</t>
  </si>
  <si>
    <t>I11</t>
  </si>
  <si>
    <t>Other Insurance Claims</t>
  </si>
  <si>
    <t>I12</t>
  </si>
  <si>
    <t>Contributions to Educational Visits</t>
  </si>
  <si>
    <t>I13</t>
  </si>
  <si>
    <t>Donations and/or Voluntary Funds</t>
  </si>
  <si>
    <t>I15</t>
  </si>
  <si>
    <t>Pupil Ext Sch Funding and/or Grants</t>
  </si>
  <si>
    <t>I16</t>
  </si>
  <si>
    <t>Community Focused Funding and/or Grants</t>
  </si>
  <si>
    <t>I17</t>
  </si>
  <si>
    <t>Community Focused Facilites Income</t>
  </si>
  <si>
    <t>I18a</t>
  </si>
  <si>
    <t>Coronavirus Job Retention Scheme</t>
  </si>
  <si>
    <t>I18b</t>
  </si>
  <si>
    <t>DfE grant scheme for exceptional costs due to COVID-19</t>
  </si>
  <si>
    <t>I18c</t>
  </si>
  <si>
    <t>Other COVID-19 related grants</t>
  </si>
  <si>
    <t>I18d</t>
  </si>
  <si>
    <t>Additional Grant for Schools</t>
  </si>
  <si>
    <t>Contingency</t>
  </si>
  <si>
    <t>CFR Report</t>
  </si>
  <si>
    <t>School Budgets - Financial Years  2023-24, 2024-25, 2025-26</t>
  </si>
  <si>
    <t>2025-26</t>
  </si>
  <si>
    <r>
      <t xml:space="preserve">PLEASE RETURN TO: </t>
    </r>
    <r>
      <rPr>
        <u/>
        <sz val="10"/>
        <color indexed="62"/>
        <rFont val="Arial"/>
        <family val="2"/>
      </rPr>
      <t>schools.accountancy@barnet.gov.uk</t>
    </r>
    <r>
      <rPr>
        <sz val="10"/>
        <rFont val="Arial"/>
        <family val="2"/>
      </rPr>
      <t xml:space="preserve">  -  by: 31st May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</si>
</sst>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)"/>
    <numFmt numFmtId="165" formatCode="#,##0;\(#,##0\)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1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12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indexed="6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2" fillId="0" borderId="1"/>
    <xf numFmtId="0" fontId="24" fillId="3" borderId="1">
      <alignment horizontal="center" vertical="center"/>
    </xf>
    <xf numFmtId="3" fontId="24" fillId="3" borderId="1">
      <alignment vertical="center"/>
    </xf>
    <xf numFmtId="0" fontId="4" fillId="0" borderId="50"/>
  </cellStyleXfs>
  <cellXfs count="126">
    <xf numFmtId="0" fontId="0" fillId="0" borderId="0" xfId="0"/>
    <xf numFmtId="0" fontId="2" fillId="0" borderId="0" xfId="0" applyFont="1" applyProtection="1"/>
    <xf numFmtId="164" fontId="1" fillId="0" borderId="0" xfId="0" applyNumberFormat="1" applyFont="1" applyProtection="1"/>
    <xf numFmtId="0" fontId="4" fillId="0" borderId="0" xfId="0" applyFont="1" applyProtection="1"/>
    <xf numFmtId="164" fontId="4" fillId="0" borderId="2" xfId="0" applyNumberFormat="1" applyFont="1" applyBorder="1" applyProtection="1"/>
    <xf numFmtId="164" fontId="4" fillId="0" borderId="0" xfId="0" applyNumberFormat="1" applyFont="1" applyProtection="1"/>
    <xf numFmtId="0" fontId="4" fillId="0" borderId="0" xfId="0" applyFont="1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 applyBorder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0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Protection="1"/>
    <xf numFmtId="0" fontId="7" fillId="0" borderId="6" xfId="0" applyFont="1" applyBorder="1" applyProtection="1"/>
    <xf numFmtId="164" fontId="4" fillId="0" borderId="0" xfId="0" applyNumberFormat="1" applyFont="1" applyBorder="1" applyAlignment="1" applyProtection="1">
      <alignment horizontal="right"/>
    </xf>
    <xf numFmtId="164" fontId="4" fillId="0" borderId="0" xfId="0" applyNumberFormat="1" applyFont="1" applyBorder="1" applyProtection="1"/>
    <xf numFmtId="0" fontId="0" fillId="0" borderId="0" xfId="0" applyBorder="1"/>
    <xf numFmtId="0" fontId="4" fillId="0" borderId="7" xfId="0" applyFont="1" applyBorder="1" applyProtection="1"/>
    <xf numFmtId="0" fontId="8" fillId="0" borderId="7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2" fillId="0" borderId="7" xfId="0" applyFont="1" applyBorder="1" applyProtection="1"/>
    <xf numFmtId="0" fontId="5" fillId="0" borderId="10" xfId="0" applyFont="1" applyBorder="1" applyProtection="1"/>
    <xf numFmtId="0" fontId="5" fillId="0" borderId="7" xfId="0" applyFont="1" applyBorder="1" applyProtection="1"/>
    <xf numFmtId="0" fontId="1" fillId="0" borderId="0" xfId="0" applyFont="1" applyBorder="1"/>
    <xf numFmtId="0" fontId="2" fillId="0" borderId="11" xfId="0" applyFont="1" applyBorder="1" applyProtection="1"/>
    <xf numFmtId="0" fontId="2" fillId="0" borderId="0" xfId="0" applyFont="1" applyBorder="1"/>
    <xf numFmtId="0" fontId="2" fillId="0" borderId="12" xfId="0" applyFont="1" applyBorder="1" applyProtection="1"/>
    <xf numFmtId="0" fontId="4" fillId="0" borderId="13" xfId="0" applyFont="1" applyBorder="1" applyProtection="1"/>
    <xf numFmtId="0" fontId="2" fillId="0" borderId="14" xfId="0" applyFont="1" applyBorder="1" applyProtection="1"/>
    <xf numFmtId="0" fontId="2" fillId="0" borderId="14" xfId="0" quotePrefix="1" applyFont="1" applyBorder="1" applyAlignment="1" applyProtection="1">
      <alignment horizontal="left"/>
    </xf>
    <xf numFmtId="0" fontId="6" fillId="0" borderId="15" xfId="0" applyFont="1" applyBorder="1"/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8" xfId="0" applyFont="1" applyBorder="1" applyAlignment="1" applyProtection="1">
      <alignment horizontal="left"/>
    </xf>
    <xf numFmtId="0" fontId="11" fillId="0" borderId="7" xfId="0" applyFont="1" applyBorder="1" applyProtection="1"/>
    <xf numFmtId="0" fontId="11" fillId="0" borderId="19" xfId="0" applyFont="1" applyBorder="1" applyProtection="1"/>
    <xf numFmtId="164" fontId="4" fillId="0" borderId="20" xfId="0" applyNumberFormat="1" applyFont="1" applyBorder="1" applyProtection="1"/>
    <xf numFmtId="164" fontId="4" fillId="0" borderId="20" xfId="0" applyNumberFormat="1" applyFont="1" applyBorder="1" applyAlignment="1" applyProtection="1">
      <alignment horizontal="right"/>
    </xf>
    <xf numFmtId="164" fontId="1" fillId="0" borderId="20" xfId="0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1" fillId="0" borderId="0" xfId="0" applyFont="1" applyAlignment="1">
      <alignment horizontal="left"/>
    </xf>
    <xf numFmtId="0" fontId="3" fillId="0" borderId="2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7" fillId="0" borderId="20" xfId="0" applyFont="1" applyBorder="1"/>
    <xf numFmtId="0" fontId="7" fillId="0" borderId="22" xfId="0" applyFont="1" applyBorder="1" applyProtection="1"/>
    <xf numFmtId="0" fontId="7" fillId="0" borderId="23" xfId="0" applyFont="1" applyBorder="1" applyProtection="1"/>
    <xf numFmtId="0" fontId="7" fillId="0" borderId="18" xfId="0" applyFont="1" applyBorder="1"/>
    <xf numFmtId="0" fontId="7" fillId="0" borderId="20" xfId="0" applyFont="1" applyBorder="1" applyProtection="1"/>
    <xf numFmtId="3" fontId="16" fillId="0" borderId="24" xfId="0" applyNumberFormat="1" applyFont="1" applyBorder="1"/>
    <xf numFmtId="3" fontId="16" fillId="0" borderId="25" xfId="0" applyNumberFormat="1" applyFont="1" applyBorder="1"/>
    <xf numFmtId="3" fontId="16" fillId="0" borderId="1" xfId="1" applyNumberFormat="1" applyFont="1" applyBorder="1" applyAlignment="1" applyProtection="1">
      <alignment horizontal="right"/>
      <protection locked="0"/>
    </xf>
    <xf numFmtId="3" fontId="16" fillId="0" borderId="18" xfId="1" applyNumberFormat="1" applyFont="1" applyBorder="1" applyAlignment="1" applyProtection="1">
      <alignment horizontal="right"/>
      <protection locked="0"/>
    </xf>
    <xf numFmtId="37" fontId="16" fillId="0" borderId="1" xfId="1" applyNumberFormat="1" applyFont="1" applyBorder="1" applyAlignment="1" applyProtection="1">
      <alignment horizontal="right"/>
      <protection locked="0"/>
    </xf>
    <xf numFmtId="37" fontId="16" fillId="0" borderId="26" xfId="1" applyNumberFormat="1" applyFont="1" applyBorder="1" applyProtection="1">
      <protection locked="0"/>
    </xf>
    <xf numFmtId="3" fontId="19" fillId="0" borderId="1" xfId="1" applyNumberFormat="1" applyFont="1" applyBorder="1" applyAlignment="1" applyProtection="1">
      <alignment horizontal="left"/>
      <protection locked="0"/>
    </xf>
    <xf numFmtId="0" fontId="4" fillId="0" borderId="27" xfId="0" applyFont="1" applyBorder="1" applyProtection="1"/>
    <xf numFmtId="0" fontId="7" fillId="0" borderId="23" xfId="0" applyFont="1" applyBorder="1"/>
    <xf numFmtId="0" fontId="10" fillId="0" borderId="28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right"/>
    </xf>
    <xf numFmtId="0" fontId="9" fillId="0" borderId="15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5" fillId="0" borderId="21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/>
    </xf>
    <xf numFmtId="0" fontId="7" fillId="0" borderId="23" xfId="0" applyFont="1" applyFill="1" applyBorder="1"/>
    <xf numFmtId="0" fontId="7" fillId="0" borderId="18" xfId="0" applyFont="1" applyFill="1" applyBorder="1"/>
    <xf numFmtId="3" fontId="18" fillId="0" borderId="30" xfId="1" applyNumberFormat="1" applyFont="1" applyBorder="1" applyAlignment="1"/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37" fontId="16" fillId="0" borderId="31" xfId="1" applyNumberFormat="1" applyFont="1" applyBorder="1" applyAlignment="1" applyProtection="1">
      <protection locked="0"/>
    </xf>
    <xf numFmtId="3" fontId="17" fillId="0" borderId="32" xfId="1" applyNumberFormat="1" applyFont="1" applyBorder="1" applyAlignment="1"/>
    <xf numFmtId="3" fontId="18" fillId="0" borderId="33" xfId="1" applyNumberFormat="1" applyFont="1" applyBorder="1" applyAlignment="1" applyProtection="1"/>
    <xf numFmtId="164" fontId="2" fillId="0" borderId="3" xfId="0" applyNumberFormat="1" applyFont="1" applyBorder="1" applyAlignment="1" applyProtection="1">
      <alignment horizontal="right"/>
    </xf>
    <xf numFmtId="3" fontId="17" fillId="0" borderId="31" xfId="1" applyNumberFormat="1" applyFont="1" applyBorder="1" applyAlignment="1"/>
    <xf numFmtId="37" fontId="16" fillId="0" borderId="16" xfId="1" applyNumberFormat="1" applyFont="1" applyBorder="1" applyProtection="1">
      <protection locked="0"/>
    </xf>
    <xf numFmtId="3" fontId="17" fillId="0" borderId="34" xfId="1" applyNumberFormat="1" applyFont="1" applyBorder="1" applyAlignment="1"/>
    <xf numFmtId="37" fontId="13" fillId="0" borderId="31" xfId="1" applyNumberFormat="1" applyFont="1" applyBorder="1" applyAlignment="1" applyProtection="1">
      <protection locked="0"/>
    </xf>
    <xf numFmtId="3" fontId="17" fillId="0" borderId="35" xfId="1" applyNumberFormat="1" applyFont="1" applyBorder="1" applyAlignment="1"/>
    <xf numFmtId="3" fontId="19" fillId="0" borderId="0" xfId="1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5" fillId="0" borderId="36" xfId="0" applyFont="1" applyBorder="1" applyProtection="1"/>
    <xf numFmtId="0" fontId="7" fillId="0" borderId="18" xfId="0" applyFont="1" applyBorder="1" applyProtection="1"/>
    <xf numFmtId="164" fontId="2" fillId="0" borderId="37" xfId="0" applyNumberFormat="1" applyFont="1" applyBorder="1" applyAlignment="1" applyProtection="1">
      <alignment horizontal="right"/>
    </xf>
    <xf numFmtId="0" fontId="10" fillId="0" borderId="38" xfId="0" applyFont="1" applyBorder="1" applyAlignment="1" applyProtection="1"/>
    <xf numFmtId="0" fontId="10" fillId="0" borderId="39" xfId="0" applyFont="1" applyBorder="1" applyAlignment="1" applyProtection="1"/>
    <xf numFmtId="0" fontId="0" fillId="0" borderId="21" xfId="0" applyBorder="1"/>
    <xf numFmtId="0" fontId="2" fillId="0" borderId="40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0" fillId="0" borderId="38" xfId="0" applyBorder="1"/>
    <xf numFmtId="0" fontId="1" fillId="0" borderId="38" xfId="0" applyFont="1" applyBorder="1"/>
    <xf numFmtId="0" fontId="0" fillId="0" borderId="43" xfId="0" applyBorder="1"/>
    <xf numFmtId="0" fontId="1" fillId="0" borderId="28" xfId="0" applyFont="1" applyBorder="1"/>
    <xf numFmtId="0" fontId="2" fillId="0" borderId="0" xfId="0" applyFont="1" applyBorder="1" applyAlignment="1">
      <alignment horizontal="center"/>
    </xf>
    <xf numFmtId="37" fontId="16" fillId="0" borderId="44" xfId="1" applyNumberFormat="1" applyFont="1" applyBorder="1" applyProtection="1">
      <protection locked="0"/>
    </xf>
    <xf numFmtId="37" fontId="16" fillId="0" borderId="45" xfId="1" applyNumberFormat="1" applyFont="1" applyBorder="1" applyProtection="1">
      <protection locked="0"/>
    </xf>
    <xf numFmtId="37" fontId="16" fillId="0" borderId="46" xfId="1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24" fillId="3" borderId="1" xfId="4" applyNumberFormat="1">
      <alignment vertical="center"/>
    </xf>
    <xf numFmtId="0" fontId="24" fillId="3" borderId="1" xfId="4" applyNumberFormat="1">
      <alignment vertical="center"/>
    </xf>
    <xf numFmtId="0" fontId="24" fillId="3" borderId="1" xfId="4" applyNumberFormat="1" applyAlignment="1">
      <alignment vertical="center"/>
    </xf>
    <xf numFmtId="0" fontId="24" fillId="3" borderId="1" xfId="4" applyNumberFormat="1" applyAlignment="1">
      <alignment horizontal="center" vertical="center"/>
    </xf>
    <xf numFmtId="0" fontId="22" fillId="0" borderId="1" xfId="2"/>
    <xf numFmtId="165" fontId="22" fillId="0" borderId="1" xfId="2" applyNumberFormat="1"/>
    <xf numFmtId="3" fontId="24" fillId="3" borderId="1" xfId="4">
      <alignment vertical="center"/>
    </xf>
    <xf numFmtId="0" fontId="24" fillId="3" borderId="1" xfId="0" applyFont="1" applyFill="1" applyBorder="1" applyAlignment="1"/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24" fillId="3" borderId="1" xfId="4">
      <alignment vertical="center"/>
    </xf>
    <xf numFmtId="0" fontId="24" fillId="3" borderId="1" xfId="4" applyNumberFormat="1">
      <alignment vertical="center"/>
    </xf>
  </cellXfs>
  <cellStyles count="6">
    <cellStyle name="Comma" xfId="1" builtinId="3"/>
    <cellStyle name="Normal" xfId="0" builtinId="0"/>
    <cellStyle name="StandardStyle" xfId="5" xr:uid="{00000000-0005-0000-0000-000002000000}"/>
    <cellStyle name="StandardStyle 2" xfId="2" xr:uid="{00000000-0005-0000-0000-000003000000}"/>
    <cellStyle name="TotalStyle" xfId="3" xr:uid="{00000000-0005-0000-0000-000004000000}"/>
    <cellStyle name="TotalStyle 2" xfId="4" xr:uid="{00000000-0005-0000-0000-00000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3"/>
  <sheetViews>
    <sheetView tabSelected="1" showRuler="0" zoomScaleNormal="100" workbookViewId="0">
      <selection activeCell="A4" sqref="A4"/>
    </sheetView>
  </sheetViews>
  <sheetFormatPr defaultRowHeight="12.75" x14ac:dyDescent="0.2"/>
  <cols>
    <col min="1" max="1" width="25.85546875" customWidth="1"/>
    <col min="2" max="2" width="57.5703125" customWidth="1"/>
    <col min="3" max="3" width="2.85546875" customWidth="1"/>
    <col min="4" max="4" width="20.7109375" customWidth="1"/>
    <col min="5" max="5" width="3.7109375" customWidth="1"/>
    <col min="6" max="6" width="20.7109375" customWidth="1"/>
    <col min="7" max="7" width="3.7109375" customWidth="1"/>
    <col min="8" max="8" width="20.7109375" customWidth="1"/>
    <col min="11" max="11" width="12.5703125" hidden="1" customWidth="1"/>
  </cols>
  <sheetData>
    <row r="1" spans="1:11" x14ac:dyDescent="0.2">
      <c r="F1" s="22"/>
      <c r="G1" s="105"/>
      <c r="H1" s="22"/>
      <c r="I1" s="22"/>
      <c r="K1" t="s">
        <v>76</v>
      </c>
    </row>
    <row r="2" spans="1:11" ht="18.75" customHeight="1" thickBot="1" x14ac:dyDescent="0.35">
      <c r="A2" s="122" t="s">
        <v>316</v>
      </c>
      <c r="B2" s="123"/>
      <c r="C2" s="123"/>
      <c r="D2" s="123"/>
      <c r="E2" s="123"/>
      <c r="F2" s="123"/>
      <c r="G2" s="123"/>
      <c r="H2" s="123"/>
      <c r="I2" s="22"/>
      <c r="K2" t="s">
        <v>177</v>
      </c>
    </row>
    <row r="3" spans="1:11" ht="19.5" customHeight="1" x14ac:dyDescent="0.25">
      <c r="A3" s="37" t="s">
        <v>60</v>
      </c>
      <c r="B3" s="62" t="s">
        <v>76</v>
      </c>
      <c r="C3" s="85"/>
      <c r="E3" s="22"/>
      <c r="F3" s="32"/>
      <c r="G3" s="22"/>
      <c r="H3" s="22"/>
      <c r="I3" s="22"/>
      <c r="K3" t="s">
        <v>178</v>
      </c>
    </row>
    <row r="4" spans="1:11" ht="15.75" customHeight="1" thickBot="1" x14ac:dyDescent="0.3">
      <c r="D4" s="109" t="s">
        <v>179</v>
      </c>
      <c r="E4" s="22"/>
      <c r="F4" s="109" t="s">
        <v>181</v>
      </c>
      <c r="H4" s="109" t="s">
        <v>317</v>
      </c>
    </row>
    <row r="5" spans="1:11" ht="20.25" thickBot="1" x14ac:dyDescent="0.35">
      <c r="A5" s="42" t="s">
        <v>12</v>
      </c>
      <c r="B5" s="67" t="s">
        <v>70</v>
      </c>
      <c r="D5" s="76">
        <v>0</v>
      </c>
      <c r="E5" s="10"/>
      <c r="F5" s="76">
        <v>0</v>
      </c>
      <c r="H5" s="76">
        <v>0</v>
      </c>
      <c r="K5" s="6" t="s">
        <v>180</v>
      </c>
    </row>
    <row r="6" spans="1:11" ht="20.25" customHeight="1" thickBot="1" x14ac:dyDescent="0.3">
      <c r="A6" s="24"/>
      <c r="B6" s="68" t="s">
        <v>71</v>
      </c>
      <c r="D6" s="76">
        <v>0</v>
      </c>
      <c r="E6" s="45"/>
      <c r="F6" s="76">
        <v>0</v>
      </c>
      <c r="H6" s="76">
        <v>0</v>
      </c>
      <c r="K6" t="s">
        <v>161</v>
      </c>
    </row>
    <row r="7" spans="1:11" ht="15.75" x14ac:dyDescent="0.25">
      <c r="A7" s="29" t="s">
        <v>13</v>
      </c>
      <c r="B7" s="52" t="s">
        <v>145</v>
      </c>
      <c r="D7" s="58">
        <v>0</v>
      </c>
      <c r="E7" s="45"/>
      <c r="F7" s="58">
        <v>0</v>
      </c>
      <c r="H7" s="58">
        <v>0</v>
      </c>
      <c r="K7" t="s">
        <v>162</v>
      </c>
    </row>
    <row r="8" spans="1:11" ht="15.75" x14ac:dyDescent="0.25">
      <c r="A8" s="29"/>
      <c r="B8" s="53" t="s">
        <v>67</v>
      </c>
      <c r="D8" s="59">
        <v>0</v>
      </c>
      <c r="E8" s="45"/>
      <c r="F8" s="59">
        <v>0</v>
      </c>
      <c r="H8" s="59">
        <v>0</v>
      </c>
      <c r="K8" t="s">
        <v>163</v>
      </c>
    </row>
    <row r="9" spans="1:11" ht="15.75" x14ac:dyDescent="0.25">
      <c r="A9" s="29"/>
      <c r="B9" s="55" t="s">
        <v>68</v>
      </c>
      <c r="C9" s="55"/>
      <c r="D9" s="59">
        <v>0</v>
      </c>
      <c r="E9" s="45"/>
      <c r="F9" s="59">
        <v>0</v>
      </c>
      <c r="H9" s="59">
        <v>0</v>
      </c>
      <c r="K9" t="s">
        <v>164</v>
      </c>
    </row>
    <row r="10" spans="1:11" ht="15.75" x14ac:dyDescent="0.25">
      <c r="A10" s="29"/>
      <c r="B10" s="55" t="s">
        <v>69</v>
      </c>
      <c r="C10" s="55"/>
      <c r="D10" s="59">
        <v>0</v>
      </c>
      <c r="E10" s="45"/>
      <c r="F10" s="59">
        <v>0</v>
      </c>
      <c r="H10" s="59">
        <v>0</v>
      </c>
      <c r="K10" t="s">
        <v>77</v>
      </c>
    </row>
    <row r="11" spans="1:11" ht="14.25" x14ac:dyDescent="0.2">
      <c r="A11" s="27"/>
      <c r="B11" s="55" t="s">
        <v>139</v>
      </c>
      <c r="C11" s="55"/>
      <c r="D11" s="60">
        <v>0</v>
      </c>
      <c r="E11" s="45"/>
      <c r="F11" s="60">
        <v>0</v>
      </c>
      <c r="H11" s="60">
        <v>0</v>
      </c>
      <c r="K11" t="s">
        <v>78</v>
      </c>
    </row>
    <row r="12" spans="1:11" ht="14.25" x14ac:dyDescent="0.2">
      <c r="A12" s="27"/>
      <c r="B12" s="55" t="s">
        <v>21</v>
      </c>
      <c r="C12" s="55"/>
      <c r="D12" s="60">
        <v>0</v>
      </c>
      <c r="E12" s="45"/>
      <c r="F12" s="60">
        <v>0</v>
      </c>
      <c r="H12" s="60">
        <v>0</v>
      </c>
      <c r="K12" t="s">
        <v>146</v>
      </c>
    </row>
    <row r="13" spans="1:11" ht="14.25" x14ac:dyDescent="0.2">
      <c r="A13" s="23"/>
      <c r="B13" s="55" t="s">
        <v>22</v>
      </c>
      <c r="C13" s="55"/>
      <c r="D13" s="60">
        <v>0</v>
      </c>
      <c r="E13" s="45"/>
      <c r="F13" s="60">
        <v>0</v>
      </c>
      <c r="H13" s="60">
        <v>0</v>
      </c>
      <c r="K13" t="s">
        <v>79</v>
      </c>
    </row>
    <row r="14" spans="1:11" ht="13.9" customHeight="1" x14ac:dyDescent="0.2">
      <c r="A14" s="23"/>
      <c r="B14" s="55" t="s">
        <v>153</v>
      </c>
      <c r="C14" s="55"/>
      <c r="D14" s="60">
        <v>0</v>
      </c>
      <c r="E14" s="45"/>
      <c r="F14" s="60">
        <v>0</v>
      </c>
      <c r="H14" s="60">
        <v>0</v>
      </c>
      <c r="K14" t="s">
        <v>80</v>
      </c>
    </row>
    <row r="15" spans="1:11" ht="13.9" customHeight="1" x14ac:dyDescent="0.2">
      <c r="A15" s="23"/>
      <c r="B15" s="55" t="s">
        <v>154</v>
      </c>
      <c r="C15" s="55"/>
      <c r="D15" s="60">
        <v>0</v>
      </c>
      <c r="E15" s="45"/>
      <c r="F15" s="60">
        <v>0</v>
      </c>
      <c r="H15" s="60">
        <v>0</v>
      </c>
      <c r="K15" t="s">
        <v>81</v>
      </c>
    </row>
    <row r="16" spans="1:11" ht="14.25" x14ac:dyDescent="0.2">
      <c r="A16" s="23"/>
      <c r="B16" s="55" t="s">
        <v>23</v>
      </c>
      <c r="C16" s="55"/>
      <c r="D16" s="60">
        <v>0</v>
      </c>
      <c r="E16" s="45"/>
      <c r="F16" s="60">
        <v>0</v>
      </c>
      <c r="H16" s="60">
        <v>0</v>
      </c>
      <c r="K16" t="s">
        <v>82</v>
      </c>
    </row>
    <row r="17" spans="1:11" ht="14.25" x14ac:dyDescent="0.2">
      <c r="A17" s="23"/>
      <c r="B17" s="51" t="s">
        <v>24</v>
      </c>
      <c r="C17" s="51"/>
      <c r="D17" s="60">
        <v>0</v>
      </c>
      <c r="E17" s="45"/>
      <c r="F17" s="60">
        <v>0</v>
      </c>
      <c r="H17" s="60">
        <v>0</v>
      </c>
      <c r="K17" t="s">
        <v>83</v>
      </c>
    </row>
    <row r="18" spans="1:11" ht="14.25" x14ac:dyDescent="0.2">
      <c r="A18" s="23"/>
      <c r="B18" s="51" t="s">
        <v>25</v>
      </c>
      <c r="C18" s="51"/>
      <c r="D18" s="60">
        <v>0</v>
      </c>
      <c r="E18" s="45"/>
      <c r="F18" s="60">
        <v>0</v>
      </c>
      <c r="H18" s="60">
        <v>0</v>
      </c>
      <c r="K18" t="s">
        <v>147</v>
      </c>
    </row>
    <row r="19" spans="1:11" ht="14.25" x14ac:dyDescent="0.2">
      <c r="A19" s="23"/>
      <c r="B19" s="51" t="s">
        <v>26</v>
      </c>
      <c r="C19" s="51"/>
      <c r="D19" s="60">
        <v>0</v>
      </c>
      <c r="E19" s="45"/>
      <c r="F19" s="60">
        <v>0</v>
      </c>
      <c r="H19" s="60">
        <v>0</v>
      </c>
      <c r="K19" t="s">
        <v>85</v>
      </c>
    </row>
    <row r="20" spans="1:11" ht="14.25" x14ac:dyDescent="0.2">
      <c r="A20" s="23"/>
      <c r="B20" s="51" t="s">
        <v>27</v>
      </c>
      <c r="C20" s="51"/>
      <c r="D20" s="60">
        <v>0</v>
      </c>
      <c r="E20" s="45"/>
      <c r="F20" s="60">
        <v>0</v>
      </c>
      <c r="H20" s="60">
        <v>0</v>
      </c>
      <c r="K20" t="s">
        <v>84</v>
      </c>
    </row>
    <row r="21" spans="1:11" ht="14.25" x14ac:dyDescent="0.2">
      <c r="A21" s="23"/>
      <c r="B21" s="51" t="s">
        <v>142</v>
      </c>
      <c r="C21" s="51"/>
      <c r="D21" s="60">
        <v>0</v>
      </c>
      <c r="E21" s="45"/>
      <c r="F21" s="60">
        <v>0</v>
      </c>
      <c r="H21" s="60">
        <v>0</v>
      </c>
      <c r="K21" t="s">
        <v>86</v>
      </c>
    </row>
    <row r="22" spans="1:11" ht="14.25" x14ac:dyDescent="0.2">
      <c r="A22" s="23"/>
      <c r="B22" s="51" t="s">
        <v>141</v>
      </c>
      <c r="C22" s="51"/>
      <c r="D22" s="60">
        <v>0</v>
      </c>
      <c r="E22" s="45"/>
      <c r="F22" s="60">
        <v>0</v>
      </c>
      <c r="H22" s="60">
        <v>0</v>
      </c>
      <c r="K22" t="s">
        <v>87</v>
      </c>
    </row>
    <row r="23" spans="1:11" ht="14.25" x14ac:dyDescent="0.2">
      <c r="A23" s="63"/>
      <c r="B23" s="64" t="s">
        <v>140</v>
      </c>
      <c r="C23" s="64"/>
      <c r="D23" s="60">
        <v>0</v>
      </c>
      <c r="E23" s="45"/>
      <c r="F23" s="60">
        <v>0</v>
      </c>
      <c r="H23" s="60">
        <v>0</v>
      </c>
      <c r="K23" t="s">
        <v>88</v>
      </c>
    </row>
    <row r="24" spans="1:11" ht="14.25" x14ac:dyDescent="0.2">
      <c r="A24" s="63"/>
      <c r="B24" s="71" t="s">
        <v>160</v>
      </c>
      <c r="C24" s="71"/>
      <c r="D24" s="60">
        <v>0</v>
      </c>
      <c r="E24" s="45"/>
      <c r="F24" s="60">
        <v>0</v>
      </c>
      <c r="H24" s="60">
        <v>0</v>
      </c>
      <c r="K24" t="s">
        <v>89</v>
      </c>
    </row>
    <row r="25" spans="1:11" ht="14.25" x14ac:dyDescent="0.2">
      <c r="A25" s="63"/>
      <c r="B25" s="71" t="s">
        <v>157</v>
      </c>
      <c r="C25" s="71"/>
      <c r="D25" s="60">
        <v>0</v>
      </c>
      <c r="E25" s="45"/>
      <c r="F25" s="60">
        <v>0</v>
      </c>
      <c r="H25" s="60">
        <v>0</v>
      </c>
      <c r="K25" t="s">
        <v>90</v>
      </c>
    </row>
    <row r="26" spans="1:11" ht="14.25" x14ac:dyDescent="0.2">
      <c r="A26" s="63"/>
      <c r="B26" s="71" t="s">
        <v>159</v>
      </c>
      <c r="C26" s="71"/>
      <c r="D26" s="60">
        <v>0</v>
      </c>
      <c r="E26" s="45"/>
      <c r="F26" s="60">
        <v>0</v>
      </c>
      <c r="H26" s="60">
        <v>0</v>
      </c>
      <c r="K26" t="s">
        <v>91</v>
      </c>
    </row>
    <row r="27" spans="1:11" ht="13.9" customHeight="1" x14ac:dyDescent="0.2">
      <c r="A27" s="63"/>
      <c r="B27" s="72" t="s">
        <v>158</v>
      </c>
      <c r="C27" s="71"/>
      <c r="D27" s="60">
        <v>0</v>
      </c>
      <c r="E27" s="45"/>
      <c r="F27" s="60">
        <v>0</v>
      </c>
      <c r="H27" s="60">
        <v>0</v>
      </c>
      <c r="K27" t="s">
        <v>148</v>
      </c>
    </row>
    <row r="28" spans="1:11" ht="15" customHeight="1" thickBot="1" x14ac:dyDescent="0.25">
      <c r="A28" s="23"/>
      <c r="B28" s="46" t="s">
        <v>8</v>
      </c>
      <c r="C28" s="46"/>
      <c r="D28" s="77">
        <f>SUM(D7:D27)</f>
        <v>0</v>
      </c>
      <c r="E28" s="45"/>
      <c r="F28" s="77">
        <f>SUM(F7:F27)</f>
        <v>0</v>
      </c>
      <c r="H28" s="77">
        <f>SUM(H7:H27)</f>
        <v>0</v>
      </c>
      <c r="K28" t="s">
        <v>149</v>
      </c>
    </row>
    <row r="29" spans="1:11" ht="18" thickTop="1" thickBot="1" x14ac:dyDescent="0.3">
      <c r="A29" s="23"/>
      <c r="B29" s="65" t="s">
        <v>19</v>
      </c>
      <c r="C29" s="86"/>
      <c r="D29" s="78">
        <f>D5+D6+D28</f>
        <v>0</v>
      </c>
      <c r="E29" s="45"/>
      <c r="F29" s="78">
        <f>F5+F6+F28</f>
        <v>0</v>
      </c>
      <c r="H29" s="78">
        <f>H5+H6+H28</f>
        <v>0</v>
      </c>
      <c r="K29" t="s">
        <v>92</v>
      </c>
    </row>
    <row r="30" spans="1:11" ht="17.25" customHeight="1" thickTop="1" x14ac:dyDescent="0.25">
      <c r="A30" s="34"/>
      <c r="B30" s="94" t="s">
        <v>16</v>
      </c>
      <c r="C30" s="94"/>
      <c r="D30" s="95"/>
      <c r="E30" s="45"/>
      <c r="F30" s="95"/>
      <c r="H30" s="95"/>
      <c r="K30" t="s">
        <v>93</v>
      </c>
    </row>
    <row r="31" spans="1:11" ht="13.9" customHeight="1" x14ac:dyDescent="0.25">
      <c r="A31" s="28" t="s">
        <v>1</v>
      </c>
      <c r="B31" s="52" t="s">
        <v>28</v>
      </c>
      <c r="C31" s="15"/>
      <c r="D31" s="61">
        <v>0</v>
      </c>
      <c r="E31" s="10"/>
      <c r="F31" s="61">
        <v>0</v>
      </c>
      <c r="H31" s="61">
        <v>0</v>
      </c>
      <c r="K31" t="s">
        <v>94</v>
      </c>
    </row>
    <row r="32" spans="1:11" ht="13.9" customHeight="1" x14ac:dyDescent="0.2">
      <c r="A32" s="27"/>
      <c r="B32" s="53" t="s">
        <v>29</v>
      </c>
      <c r="C32" s="16"/>
      <c r="D32" s="61">
        <v>0</v>
      </c>
      <c r="E32" s="10"/>
      <c r="F32" s="61">
        <v>0</v>
      </c>
      <c r="H32" s="61">
        <v>0</v>
      </c>
      <c r="K32" t="s">
        <v>95</v>
      </c>
    </row>
    <row r="33" spans="1:11" ht="13.9" customHeight="1" x14ac:dyDescent="0.2">
      <c r="A33" s="27"/>
      <c r="B33" s="53" t="s">
        <v>30</v>
      </c>
      <c r="C33" s="16"/>
      <c r="D33" s="61">
        <v>0</v>
      </c>
      <c r="E33" s="10"/>
      <c r="F33" s="61">
        <v>0</v>
      </c>
      <c r="H33" s="61">
        <v>0</v>
      </c>
      <c r="K33" t="s">
        <v>96</v>
      </c>
    </row>
    <row r="34" spans="1:11" ht="13.9" customHeight="1" x14ac:dyDescent="0.2">
      <c r="A34" s="27"/>
      <c r="B34" s="53" t="s">
        <v>31</v>
      </c>
      <c r="C34" s="16"/>
      <c r="D34" s="61">
        <v>0</v>
      </c>
      <c r="E34" s="10"/>
      <c r="F34" s="61">
        <v>0</v>
      </c>
      <c r="H34" s="61">
        <v>0</v>
      </c>
      <c r="K34" t="s">
        <v>97</v>
      </c>
    </row>
    <row r="35" spans="1:11" ht="13.9" customHeight="1" x14ac:dyDescent="0.2">
      <c r="A35" s="27"/>
      <c r="B35" s="53" t="s">
        <v>32</v>
      </c>
      <c r="C35" s="16"/>
      <c r="D35" s="61">
        <v>0</v>
      </c>
      <c r="E35" s="10"/>
      <c r="F35" s="61">
        <v>0</v>
      </c>
      <c r="H35" s="61">
        <v>0</v>
      </c>
      <c r="K35" t="s">
        <v>98</v>
      </c>
    </row>
    <row r="36" spans="1:11" ht="13.9" customHeight="1" x14ac:dyDescent="0.2">
      <c r="A36" s="27"/>
      <c r="B36" s="53" t="s">
        <v>33</v>
      </c>
      <c r="C36" s="16"/>
      <c r="D36" s="61">
        <v>0</v>
      </c>
      <c r="E36" s="10"/>
      <c r="F36" s="61">
        <v>0</v>
      </c>
      <c r="H36" s="61">
        <v>0</v>
      </c>
      <c r="K36" t="s">
        <v>99</v>
      </c>
    </row>
    <row r="37" spans="1:11" ht="13.9" customHeight="1" x14ac:dyDescent="0.2">
      <c r="A37" s="27"/>
      <c r="B37" s="53" t="s">
        <v>34</v>
      </c>
      <c r="C37" s="16"/>
      <c r="D37" s="61">
        <v>0</v>
      </c>
      <c r="E37" s="10"/>
      <c r="F37" s="61">
        <v>0</v>
      </c>
      <c r="H37" s="61">
        <v>0</v>
      </c>
      <c r="K37" t="s">
        <v>100</v>
      </c>
    </row>
    <row r="38" spans="1:11" ht="13.9" customHeight="1" x14ac:dyDescent="0.2">
      <c r="A38" s="27"/>
      <c r="B38" s="53" t="s">
        <v>35</v>
      </c>
      <c r="C38" s="16"/>
      <c r="D38" s="61">
        <v>0</v>
      </c>
      <c r="E38" s="10"/>
      <c r="F38" s="61">
        <v>0</v>
      </c>
      <c r="H38" s="61">
        <v>0</v>
      </c>
      <c r="K38" t="s">
        <v>101</v>
      </c>
    </row>
    <row r="39" spans="1:11" ht="13.9" customHeight="1" x14ac:dyDescent="0.2">
      <c r="A39" s="27"/>
      <c r="B39" s="53" t="s">
        <v>36</v>
      </c>
      <c r="C39" s="16"/>
      <c r="D39" s="61">
        <v>0</v>
      </c>
      <c r="E39" s="10"/>
      <c r="F39" s="61">
        <v>0</v>
      </c>
      <c r="H39" s="61">
        <v>0</v>
      </c>
      <c r="K39" t="s">
        <v>102</v>
      </c>
    </row>
    <row r="40" spans="1:11" ht="13.9" customHeight="1" x14ac:dyDescent="0.2">
      <c r="A40" s="27"/>
      <c r="B40" s="53" t="s">
        <v>37</v>
      </c>
      <c r="C40" s="16"/>
      <c r="D40" s="61">
        <v>0</v>
      </c>
      <c r="E40" s="10"/>
      <c r="F40" s="61">
        <v>0</v>
      </c>
      <c r="H40" s="61">
        <v>0</v>
      </c>
      <c r="K40" t="s">
        <v>103</v>
      </c>
    </row>
    <row r="41" spans="1:11" ht="13.9" customHeight="1" x14ac:dyDescent="0.2">
      <c r="A41" s="27"/>
      <c r="B41" s="53" t="s">
        <v>38</v>
      </c>
      <c r="C41" s="16"/>
      <c r="D41" s="61">
        <v>0</v>
      </c>
      <c r="E41" s="10"/>
      <c r="F41" s="61">
        <v>0</v>
      </c>
      <c r="H41" s="61">
        <v>0</v>
      </c>
      <c r="K41" t="s">
        <v>104</v>
      </c>
    </row>
    <row r="42" spans="1:11" ht="13.9" customHeight="1" thickBot="1" x14ac:dyDescent="0.25">
      <c r="A42" s="27"/>
      <c r="B42" s="92" t="s">
        <v>144</v>
      </c>
      <c r="C42" s="16"/>
      <c r="D42" s="61">
        <v>0</v>
      </c>
      <c r="E42" s="10"/>
      <c r="F42" s="61">
        <v>0</v>
      </c>
      <c r="H42" s="61">
        <v>0</v>
      </c>
      <c r="K42" t="s">
        <v>105</v>
      </c>
    </row>
    <row r="43" spans="1:11" ht="18" customHeight="1" thickBot="1" x14ac:dyDescent="0.25">
      <c r="A43" s="27"/>
      <c r="B43" s="46" t="s">
        <v>8</v>
      </c>
      <c r="C43" s="93"/>
      <c r="D43" s="80">
        <f>SUM(D31:D42)</f>
        <v>0</v>
      </c>
      <c r="E43" s="10"/>
      <c r="F43" s="80">
        <f>SUM(F31:F42)</f>
        <v>0</v>
      </c>
      <c r="H43" s="80">
        <f>SUM(H31:H42)</f>
        <v>0</v>
      </c>
      <c r="K43" t="s">
        <v>106</v>
      </c>
    </row>
    <row r="44" spans="1:11" ht="13.9" customHeight="1" x14ac:dyDescent="0.25">
      <c r="A44" s="28" t="s">
        <v>2</v>
      </c>
      <c r="B44" s="52" t="s">
        <v>39</v>
      </c>
      <c r="C44" s="16"/>
      <c r="D44" s="61">
        <v>0</v>
      </c>
      <c r="E44" s="10"/>
      <c r="F44" s="61">
        <v>0</v>
      </c>
      <c r="H44" s="61">
        <v>0</v>
      </c>
      <c r="K44" t="s">
        <v>107</v>
      </c>
    </row>
    <row r="45" spans="1:11" ht="13.9" customHeight="1" x14ac:dyDescent="0.2">
      <c r="A45" s="27"/>
      <c r="B45" s="53" t="s">
        <v>40</v>
      </c>
      <c r="C45" s="16"/>
      <c r="D45" s="61">
        <v>0</v>
      </c>
      <c r="E45" s="10"/>
      <c r="F45" s="61">
        <v>0</v>
      </c>
      <c r="H45" s="61">
        <v>0</v>
      </c>
      <c r="K45" t="s">
        <v>108</v>
      </c>
    </row>
    <row r="46" spans="1:11" ht="13.9" customHeight="1" x14ac:dyDescent="0.2">
      <c r="A46" s="27"/>
      <c r="B46" s="53" t="s">
        <v>41</v>
      </c>
      <c r="C46" s="16"/>
      <c r="D46" s="61">
        <v>0</v>
      </c>
      <c r="E46" s="45"/>
      <c r="F46" s="61">
        <v>0</v>
      </c>
      <c r="H46" s="61">
        <v>0</v>
      </c>
      <c r="K46" t="s">
        <v>109</v>
      </c>
    </row>
    <row r="47" spans="1:11" ht="13.9" customHeight="1" x14ac:dyDescent="0.2">
      <c r="A47" s="27"/>
      <c r="B47" s="53" t="s">
        <v>42</v>
      </c>
      <c r="C47" s="16"/>
      <c r="D47" s="61">
        <v>0</v>
      </c>
      <c r="E47" s="45"/>
      <c r="F47" s="61">
        <v>0</v>
      </c>
      <c r="H47" s="61">
        <v>0</v>
      </c>
      <c r="K47" t="s">
        <v>110</v>
      </c>
    </row>
    <row r="48" spans="1:11" ht="13.9" customHeight="1" x14ac:dyDescent="0.2">
      <c r="A48" s="27"/>
      <c r="B48" s="53" t="s">
        <v>43</v>
      </c>
      <c r="C48" s="16"/>
      <c r="D48" s="61">
        <v>0</v>
      </c>
      <c r="E48" s="45"/>
      <c r="F48" s="61">
        <v>0</v>
      </c>
      <c r="H48" s="61">
        <v>0</v>
      </c>
      <c r="K48" t="s">
        <v>111</v>
      </c>
    </row>
    <row r="49" spans="1:11" ht="13.9" customHeight="1" x14ac:dyDescent="0.2">
      <c r="A49" s="27"/>
      <c r="B49" s="53" t="s">
        <v>44</v>
      </c>
      <c r="C49" s="16"/>
      <c r="D49" s="61">
        <v>0</v>
      </c>
      <c r="E49" s="45"/>
      <c r="F49" s="61">
        <v>0</v>
      </c>
      <c r="H49" s="61">
        <v>0</v>
      </c>
      <c r="K49" t="s">
        <v>150</v>
      </c>
    </row>
    <row r="50" spans="1:11" ht="13.9" customHeight="1" thickBot="1" x14ac:dyDescent="0.25">
      <c r="A50" s="27"/>
      <c r="B50" s="92" t="s">
        <v>45</v>
      </c>
      <c r="C50" s="16"/>
      <c r="D50" s="61">
        <v>0</v>
      </c>
      <c r="E50" s="45"/>
      <c r="F50" s="61">
        <v>0</v>
      </c>
      <c r="H50" s="61">
        <v>0</v>
      </c>
      <c r="K50" t="s">
        <v>112</v>
      </c>
    </row>
    <row r="51" spans="1:11" ht="16.5" customHeight="1" thickBot="1" x14ac:dyDescent="0.25">
      <c r="A51" s="27"/>
      <c r="B51" s="46" t="s">
        <v>8</v>
      </c>
      <c r="C51" s="93"/>
      <c r="D51" s="80">
        <f>SUM(D44:D50)</f>
        <v>0</v>
      </c>
      <c r="E51" s="10"/>
      <c r="F51" s="80">
        <f>SUM(F44:F50)</f>
        <v>0</v>
      </c>
      <c r="H51" s="80">
        <f>SUM(H44:H50)</f>
        <v>0</v>
      </c>
      <c r="K51" t="s">
        <v>113</v>
      </c>
    </row>
    <row r="52" spans="1:11" ht="13.9" customHeight="1" x14ac:dyDescent="0.25">
      <c r="A52" s="28" t="s">
        <v>9</v>
      </c>
      <c r="B52" s="52" t="s">
        <v>46</v>
      </c>
      <c r="C52" s="16"/>
      <c r="D52" s="106">
        <v>0</v>
      </c>
      <c r="E52" s="45"/>
      <c r="F52" s="106">
        <v>0</v>
      </c>
      <c r="H52" s="106">
        <v>0</v>
      </c>
      <c r="K52" t="s">
        <v>114</v>
      </c>
    </row>
    <row r="53" spans="1:11" ht="13.9" customHeight="1" x14ac:dyDescent="0.25">
      <c r="A53" s="29" t="s">
        <v>7</v>
      </c>
      <c r="B53" s="53" t="s">
        <v>47</v>
      </c>
      <c r="C53" s="16"/>
      <c r="D53" s="107">
        <v>0</v>
      </c>
      <c r="E53" s="45"/>
      <c r="F53" s="107">
        <v>0</v>
      </c>
      <c r="H53" s="107">
        <v>0</v>
      </c>
      <c r="K53" t="s">
        <v>115</v>
      </c>
    </row>
    <row r="54" spans="1:11" ht="13.9" customHeight="1" x14ac:dyDescent="0.2">
      <c r="A54" s="27"/>
      <c r="B54" s="53" t="s">
        <v>48</v>
      </c>
      <c r="C54" s="16"/>
      <c r="D54" s="107">
        <v>0</v>
      </c>
      <c r="E54" s="45"/>
      <c r="F54" s="107">
        <v>0</v>
      </c>
      <c r="H54" s="107">
        <v>0</v>
      </c>
      <c r="K54" t="s">
        <v>116</v>
      </c>
    </row>
    <row r="55" spans="1:11" ht="13.9" customHeight="1" x14ac:dyDescent="0.2">
      <c r="A55" s="27"/>
      <c r="B55" s="53" t="s">
        <v>49</v>
      </c>
      <c r="C55" s="16"/>
      <c r="D55" s="107">
        <v>0</v>
      </c>
      <c r="E55" s="45"/>
      <c r="F55" s="107">
        <v>0</v>
      </c>
      <c r="H55" s="107">
        <v>0</v>
      </c>
      <c r="K55" t="s">
        <v>117</v>
      </c>
    </row>
    <row r="56" spans="1:11" ht="13.9" customHeight="1" x14ac:dyDescent="0.2">
      <c r="A56" s="27"/>
      <c r="B56" s="53" t="s">
        <v>50</v>
      </c>
      <c r="C56" s="16"/>
      <c r="D56" s="107">
        <v>0</v>
      </c>
      <c r="E56" s="45"/>
      <c r="F56" s="107">
        <v>0</v>
      </c>
      <c r="H56" s="107">
        <v>0</v>
      </c>
      <c r="K56" t="s">
        <v>118</v>
      </c>
    </row>
    <row r="57" spans="1:11" ht="13.9" customHeight="1" x14ac:dyDescent="0.2">
      <c r="A57" s="27"/>
      <c r="B57" s="53" t="s">
        <v>51</v>
      </c>
      <c r="C57" s="16"/>
      <c r="D57" s="107">
        <v>0</v>
      </c>
      <c r="E57" s="45"/>
      <c r="F57" s="107">
        <v>0</v>
      </c>
      <c r="H57" s="107">
        <v>0</v>
      </c>
      <c r="K57" t="s">
        <v>119</v>
      </c>
    </row>
    <row r="58" spans="1:11" ht="13.9" customHeight="1" x14ac:dyDescent="0.2">
      <c r="A58" s="27"/>
      <c r="B58" s="53" t="s">
        <v>52</v>
      </c>
      <c r="C58" s="16"/>
      <c r="D58" s="107">
        <v>0</v>
      </c>
      <c r="E58" s="45"/>
      <c r="F58" s="107">
        <v>0</v>
      </c>
      <c r="H58" s="107">
        <v>0</v>
      </c>
      <c r="K58" t="s">
        <v>120</v>
      </c>
    </row>
    <row r="59" spans="1:11" ht="13.9" customHeight="1" x14ac:dyDescent="0.2">
      <c r="A59" s="27"/>
      <c r="B59" s="53" t="s">
        <v>53</v>
      </c>
      <c r="C59" s="16"/>
      <c r="D59" s="107">
        <v>0</v>
      </c>
      <c r="E59" s="45"/>
      <c r="F59" s="107">
        <v>0</v>
      </c>
      <c r="H59" s="107">
        <v>0</v>
      </c>
      <c r="K59" t="s">
        <v>121</v>
      </c>
    </row>
    <row r="60" spans="1:11" ht="13.9" customHeight="1" thickBot="1" x14ac:dyDescent="0.25">
      <c r="A60" s="27"/>
      <c r="B60" s="54" t="s">
        <v>143</v>
      </c>
      <c r="C60" s="16"/>
      <c r="D60" s="108">
        <v>0</v>
      </c>
      <c r="E60" s="45"/>
      <c r="F60" s="108">
        <v>0</v>
      </c>
      <c r="H60" s="108">
        <v>0</v>
      </c>
      <c r="K60" t="s">
        <v>122</v>
      </c>
    </row>
    <row r="61" spans="1:11" ht="15.75" customHeight="1" thickBot="1" x14ac:dyDescent="0.25">
      <c r="A61" s="27"/>
      <c r="B61" s="46" t="s">
        <v>8</v>
      </c>
      <c r="C61" s="16"/>
      <c r="D61" s="80">
        <f>SUM(D52:D60)</f>
        <v>0</v>
      </c>
      <c r="E61" s="10"/>
      <c r="F61" s="80">
        <f>SUM(F52:F60)</f>
        <v>0</v>
      </c>
      <c r="H61" s="80">
        <f>SUM(H52:H60)</f>
        <v>0</v>
      </c>
      <c r="K61" t="s">
        <v>123</v>
      </c>
    </row>
    <row r="62" spans="1:11" ht="13.9" customHeight="1" x14ac:dyDescent="0.25">
      <c r="A62" s="26" t="s">
        <v>6</v>
      </c>
      <c r="B62" s="17" t="s">
        <v>54</v>
      </c>
      <c r="C62" s="16"/>
      <c r="D62" s="61">
        <v>0</v>
      </c>
      <c r="E62" s="45"/>
      <c r="F62" s="61">
        <v>0</v>
      </c>
      <c r="H62" s="61">
        <v>0</v>
      </c>
      <c r="K62" t="s">
        <v>124</v>
      </c>
    </row>
    <row r="63" spans="1:11" ht="13.9" customHeight="1" x14ac:dyDescent="0.25">
      <c r="A63" s="25" t="s">
        <v>7</v>
      </c>
      <c r="B63" s="18" t="s">
        <v>66</v>
      </c>
      <c r="C63" s="16"/>
      <c r="D63" s="61">
        <v>0</v>
      </c>
      <c r="E63" s="45"/>
      <c r="F63" s="61">
        <v>0</v>
      </c>
      <c r="H63" s="61">
        <v>0</v>
      </c>
      <c r="K63" t="s">
        <v>125</v>
      </c>
    </row>
    <row r="64" spans="1:11" ht="13.9" customHeight="1" x14ac:dyDescent="0.25">
      <c r="A64" s="25"/>
      <c r="B64" s="18" t="s">
        <v>155</v>
      </c>
      <c r="C64" s="16"/>
      <c r="D64" s="61">
        <v>0</v>
      </c>
      <c r="E64" s="45"/>
      <c r="F64" s="61">
        <v>0</v>
      </c>
      <c r="H64" s="61">
        <v>0</v>
      </c>
      <c r="K64" t="s">
        <v>151</v>
      </c>
    </row>
    <row r="65" spans="1:11" ht="13.9" customHeight="1" thickBot="1" x14ac:dyDescent="0.3">
      <c r="A65" s="25"/>
      <c r="B65" s="19" t="s">
        <v>156</v>
      </c>
      <c r="C65" s="16"/>
      <c r="D65" s="61">
        <v>0</v>
      </c>
      <c r="E65" s="45"/>
      <c r="F65" s="61">
        <v>0</v>
      </c>
      <c r="H65" s="61">
        <v>0</v>
      </c>
      <c r="K65" t="s">
        <v>127</v>
      </c>
    </row>
    <row r="66" spans="1:11" ht="15.75" customHeight="1" thickBot="1" x14ac:dyDescent="0.25">
      <c r="A66" s="27"/>
      <c r="B66" s="46" t="s">
        <v>8</v>
      </c>
      <c r="C66" s="16"/>
      <c r="D66" s="80">
        <f>SUM(D62:D65)</f>
        <v>0</v>
      </c>
      <c r="E66" s="10"/>
      <c r="F66" s="80">
        <f>SUM(F62:F65)</f>
        <v>0</v>
      </c>
      <c r="H66" s="80">
        <f>SUM(H62:H65)</f>
        <v>0</v>
      </c>
      <c r="K66" t="s">
        <v>126</v>
      </c>
    </row>
    <row r="67" spans="1:11" ht="13.9" customHeight="1" x14ac:dyDescent="0.25">
      <c r="A67" s="28" t="s">
        <v>5</v>
      </c>
      <c r="B67" s="38" t="s">
        <v>55</v>
      </c>
      <c r="C67" s="16"/>
      <c r="D67" s="61">
        <v>0</v>
      </c>
      <c r="E67" s="45"/>
      <c r="F67" s="61">
        <v>0</v>
      </c>
      <c r="H67" s="61">
        <v>0</v>
      </c>
      <c r="K67" t="s">
        <v>128</v>
      </c>
    </row>
    <row r="68" spans="1:11" ht="13.9" customHeight="1" x14ac:dyDescent="0.25">
      <c r="A68" s="29"/>
      <c r="B68" s="39" t="s">
        <v>72</v>
      </c>
      <c r="C68" s="16"/>
      <c r="D68" s="61">
        <v>0</v>
      </c>
      <c r="E68" s="45"/>
      <c r="F68" s="61">
        <v>0</v>
      </c>
      <c r="H68" s="61">
        <v>0</v>
      </c>
      <c r="K68" t="s">
        <v>129</v>
      </c>
    </row>
    <row r="69" spans="1:11" ht="13.9" customHeight="1" thickBot="1" x14ac:dyDescent="0.3">
      <c r="A69" s="29"/>
      <c r="B69" s="19" t="s">
        <v>10</v>
      </c>
      <c r="C69" s="16"/>
      <c r="D69" s="81">
        <v>0</v>
      </c>
      <c r="E69" s="44"/>
      <c r="F69" s="81">
        <v>0</v>
      </c>
      <c r="H69" s="81">
        <v>0</v>
      </c>
      <c r="K69" t="s">
        <v>130</v>
      </c>
    </row>
    <row r="70" spans="1:11" ht="15" customHeight="1" thickBot="1" x14ac:dyDescent="0.25">
      <c r="A70" s="27"/>
      <c r="B70" s="79" t="s">
        <v>8</v>
      </c>
      <c r="C70" s="16"/>
      <c r="D70" s="82">
        <f>SUM(D67:D69)</f>
        <v>0</v>
      </c>
      <c r="E70" s="20"/>
      <c r="F70" s="82">
        <f>SUM(F67:F69)</f>
        <v>0</v>
      </c>
      <c r="H70" s="82">
        <f>SUM(H67:H69)</f>
        <v>0</v>
      </c>
      <c r="K70" t="s">
        <v>131</v>
      </c>
    </row>
    <row r="71" spans="1:11" ht="18" customHeight="1" thickTop="1" thickBot="1" x14ac:dyDescent="0.3">
      <c r="A71" s="31"/>
      <c r="B71" s="66" t="s">
        <v>59</v>
      </c>
      <c r="C71" s="16"/>
      <c r="D71" s="73">
        <f>D43+D51+D61+D66+D70</f>
        <v>0</v>
      </c>
      <c r="E71" s="20"/>
      <c r="F71" s="73">
        <f>F43+F51+F61+F66+F70</f>
        <v>0</v>
      </c>
      <c r="H71" s="73">
        <f>H43+H51+H61+H66+H70</f>
        <v>0</v>
      </c>
      <c r="K71" t="s">
        <v>132</v>
      </c>
    </row>
    <row r="72" spans="1:11" ht="8.25" customHeight="1" thickBot="1" x14ac:dyDescent="0.25">
      <c r="A72" s="35"/>
      <c r="B72" s="36"/>
      <c r="C72" s="16"/>
      <c r="D72" s="36"/>
      <c r="E72" s="44"/>
      <c r="F72" s="36"/>
      <c r="G72" s="22"/>
      <c r="H72" s="36"/>
      <c r="K72" t="s">
        <v>133</v>
      </c>
    </row>
    <row r="73" spans="1:11" ht="18" customHeight="1" thickBot="1" x14ac:dyDescent="0.35">
      <c r="A73" s="41" t="s">
        <v>14</v>
      </c>
      <c r="B73" s="75" t="s">
        <v>17</v>
      </c>
      <c r="C73" s="16"/>
      <c r="D73" s="83">
        <v>0</v>
      </c>
      <c r="E73" s="20"/>
      <c r="F73" s="83">
        <v>0</v>
      </c>
      <c r="H73" s="83">
        <v>0</v>
      </c>
      <c r="K73" t="s">
        <v>134</v>
      </c>
    </row>
    <row r="74" spans="1:11" ht="13.9" customHeight="1" x14ac:dyDescent="0.25">
      <c r="A74" s="91" t="s">
        <v>15</v>
      </c>
      <c r="B74" s="52" t="s">
        <v>56</v>
      </c>
      <c r="C74" s="16"/>
      <c r="D74" s="61">
        <v>0</v>
      </c>
      <c r="E74" s="44"/>
      <c r="F74" s="61">
        <v>0</v>
      </c>
      <c r="H74" s="61">
        <v>0</v>
      </c>
      <c r="K74" t="s">
        <v>152</v>
      </c>
    </row>
    <row r="75" spans="1:11" ht="13.9" customHeight="1" x14ac:dyDescent="0.2">
      <c r="A75" s="27"/>
      <c r="B75" s="53" t="s">
        <v>57</v>
      </c>
      <c r="C75" s="16"/>
      <c r="D75" s="61">
        <v>0</v>
      </c>
      <c r="E75" s="43"/>
      <c r="F75" s="61">
        <v>0</v>
      </c>
      <c r="H75" s="61">
        <v>0</v>
      </c>
      <c r="K75" t="s">
        <v>135</v>
      </c>
    </row>
    <row r="76" spans="1:11" ht="15.75" customHeight="1" thickBot="1" x14ac:dyDescent="0.25">
      <c r="A76" s="27"/>
      <c r="B76" s="92" t="s">
        <v>58</v>
      </c>
      <c r="C76" s="16"/>
      <c r="D76" s="61">
        <v>0</v>
      </c>
      <c r="E76" s="43"/>
      <c r="F76" s="61">
        <v>0</v>
      </c>
      <c r="H76" s="61">
        <v>0</v>
      </c>
      <c r="K76" t="s">
        <v>136</v>
      </c>
    </row>
    <row r="77" spans="1:11" ht="16.5" customHeight="1" thickBot="1" x14ac:dyDescent="0.25">
      <c r="A77" s="27"/>
      <c r="B77" s="74" t="s">
        <v>8</v>
      </c>
      <c r="C77" s="16"/>
      <c r="D77" s="84">
        <f>SUM(D74:D76)</f>
        <v>0</v>
      </c>
      <c r="E77" s="21"/>
      <c r="F77" s="84">
        <f>SUM(F74:F76)</f>
        <v>0</v>
      </c>
      <c r="H77" s="84">
        <f>SUM(H74:H76)</f>
        <v>0</v>
      </c>
      <c r="K77" t="s">
        <v>137</v>
      </c>
    </row>
    <row r="78" spans="1:11" ht="18" customHeight="1" thickTop="1" thickBot="1" x14ac:dyDescent="0.3">
      <c r="A78" s="33"/>
      <c r="B78" s="69" t="s">
        <v>18</v>
      </c>
      <c r="C78" s="16"/>
      <c r="D78" s="73">
        <f>D73+D77</f>
        <v>0</v>
      </c>
      <c r="E78" s="43"/>
      <c r="F78" s="73">
        <f>F73+F77</f>
        <v>0</v>
      </c>
      <c r="H78" s="73">
        <f>H73+H77</f>
        <v>0</v>
      </c>
      <c r="K78" t="s">
        <v>138</v>
      </c>
    </row>
    <row r="79" spans="1:11" ht="13.9" customHeight="1" thickTop="1" x14ac:dyDescent="0.25">
      <c r="A79" s="29" t="s">
        <v>11</v>
      </c>
      <c r="B79" s="89" t="s">
        <v>61</v>
      </c>
      <c r="C79" s="16"/>
      <c r="D79" s="61">
        <v>0</v>
      </c>
      <c r="E79" s="43"/>
      <c r="F79" s="61">
        <v>0</v>
      </c>
      <c r="H79" s="61">
        <v>0</v>
      </c>
    </row>
    <row r="80" spans="1:11" ht="13.9" customHeight="1" x14ac:dyDescent="0.2">
      <c r="A80" s="27"/>
      <c r="B80" s="90" t="s">
        <v>62</v>
      </c>
      <c r="C80" s="16"/>
      <c r="D80" s="61">
        <v>0</v>
      </c>
      <c r="E80" s="20"/>
      <c r="F80" s="61">
        <v>0</v>
      </c>
      <c r="H80" s="61">
        <v>0</v>
      </c>
      <c r="K80" t="s">
        <v>176</v>
      </c>
    </row>
    <row r="81" spans="1:11" ht="13.9" customHeight="1" x14ac:dyDescent="0.2">
      <c r="A81" s="27"/>
      <c r="B81" s="90" t="s">
        <v>63</v>
      </c>
      <c r="C81" s="88"/>
      <c r="D81" s="61">
        <v>0</v>
      </c>
      <c r="E81" s="20"/>
      <c r="F81" s="61">
        <v>0</v>
      </c>
      <c r="H81" s="61">
        <v>0</v>
      </c>
    </row>
    <row r="82" spans="1:11" ht="13.9" customHeight="1" x14ac:dyDescent="0.2">
      <c r="A82" s="27"/>
      <c r="B82" s="90" t="s">
        <v>64</v>
      </c>
      <c r="C82" s="88"/>
      <c r="D82" s="61">
        <v>0</v>
      </c>
      <c r="E82" s="20"/>
      <c r="F82" s="61">
        <v>0</v>
      </c>
      <c r="H82" s="61">
        <v>0</v>
      </c>
      <c r="K82" t="s">
        <v>165</v>
      </c>
    </row>
    <row r="83" spans="1:11" ht="13.9" customHeight="1" thickBot="1" x14ac:dyDescent="0.25">
      <c r="A83" s="27"/>
      <c r="B83" s="40" t="s">
        <v>20</v>
      </c>
      <c r="C83" s="88"/>
      <c r="D83" s="61">
        <v>0</v>
      </c>
      <c r="E83" s="20"/>
      <c r="F83" s="61">
        <v>0</v>
      </c>
      <c r="H83" s="61">
        <v>0</v>
      </c>
      <c r="K83" t="s">
        <v>166</v>
      </c>
    </row>
    <row r="84" spans="1:11" ht="17.25" customHeight="1" thickTop="1" thickBot="1" x14ac:dyDescent="0.3">
      <c r="A84" s="31"/>
      <c r="B84" s="70" t="s">
        <v>65</v>
      </c>
      <c r="C84" s="87"/>
      <c r="D84" s="73">
        <f>SUM(D79:D83)</f>
        <v>0</v>
      </c>
      <c r="F84" s="73">
        <f>SUM(F79:F83)</f>
        <v>0</v>
      </c>
      <c r="H84" s="73">
        <f>SUM(H79:H83)</f>
        <v>0</v>
      </c>
      <c r="K84" t="s">
        <v>167</v>
      </c>
    </row>
    <row r="85" spans="1:11" ht="7.5" customHeight="1" x14ac:dyDescent="0.25">
      <c r="A85" s="11"/>
      <c r="B85" s="12"/>
      <c r="C85" s="12"/>
      <c r="D85" s="14"/>
      <c r="E85" s="14"/>
      <c r="F85" s="14"/>
      <c r="G85" s="13"/>
      <c r="I85" s="9"/>
      <c r="K85" t="s">
        <v>168</v>
      </c>
    </row>
    <row r="86" spans="1:11" ht="18" customHeight="1" x14ac:dyDescent="0.2">
      <c r="A86" s="1" t="s">
        <v>3</v>
      </c>
      <c r="B86" s="48"/>
      <c r="C86" s="48"/>
      <c r="D86" s="4"/>
      <c r="E86" s="13"/>
      <c r="F86" s="46" t="s">
        <v>0</v>
      </c>
      <c r="G86" s="50"/>
      <c r="H86" s="96"/>
      <c r="K86" t="s">
        <v>169</v>
      </c>
    </row>
    <row r="87" spans="1:11" ht="8.4499999999999993" customHeight="1" x14ac:dyDescent="0.2">
      <c r="A87" s="1"/>
      <c r="B87" s="3"/>
      <c r="C87" s="3"/>
      <c r="D87" s="5"/>
      <c r="E87" s="21"/>
      <c r="F87" s="21"/>
      <c r="G87" s="5"/>
      <c r="K87" t="s">
        <v>170</v>
      </c>
    </row>
    <row r="88" spans="1:11" ht="18" customHeight="1" x14ac:dyDescent="0.2">
      <c r="A88" s="1" t="s">
        <v>4</v>
      </c>
      <c r="B88" s="49"/>
      <c r="C88" s="49"/>
      <c r="D88" s="4"/>
      <c r="E88" s="13"/>
      <c r="F88" s="46" t="s">
        <v>0</v>
      </c>
      <c r="G88" s="50"/>
      <c r="H88" s="96"/>
    </row>
    <row r="89" spans="1:11" ht="17.25" customHeight="1" x14ac:dyDescent="0.2">
      <c r="B89" s="3"/>
      <c r="C89" s="3"/>
      <c r="D89" s="2"/>
      <c r="E89" s="10"/>
      <c r="F89" s="10"/>
      <c r="G89" s="2"/>
      <c r="K89" t="s">
        <v>171</v>
      </c>
    </row>
    <row r="90" spans="1:11" x14ac:dyDescent="0.2">
      <c r="A90" s="119" t="s">
        <v>318</v>
      </c>
      <c r="B90" s="120"/>
      <c r="C90" s="120"/>
      <c r="D90" s="120"/>
      <c r="E90" s="120"/>
      <c r="F90" s="120"/>
      <c r="G90" s="120"/>
      <c r="H90" s="121"/>
      <c r="K90" t="s">
        <v>172</v>
      </c>
    </row>
    <row r="91" spans="1:11" ht="13.5" thickBot="1" x14ac:dyDescent="0.25">
      <c r="A91" s="6"/>
      <c r="B91" s="7"/>
      <c r="C91" s="7"/>
      <c r="D91" s="7"/>
      <c r="E91" s="30"/>
      <c r="F91" s="30"/>
      <c r="G91" s="7"/>
      <c r="K91" t="s">
        <v>173</v>
      </c>
    </row>
    <row r="92" spans="1:11" ht="14.25" thickTop="1" thickBot="1" x14ac:dyDescent="0.25">
      <c r="A92" s="6"/>
      <c r="B92" s="100" t="s">
        <v>75</v>
      </c>
      <c r="C92" s="99"/>
      <c r="D92" s="101"/>
      <c r="E92" s="102"/>
      <c r="F92" s="102"/>
      <c r="G92" s="102"/>
      <c r="H92" s="103"/>
    </row>
    <row r="93" spans="1:11" ht="15" thickBot="1" x14ac:dyDescent="0.25">
      <c r="A93" s="6"/>
      <c r="B93" s="97" t="s">
        <v>73</v>
      </c>
      <c r="C93" s="30"/>
      <c r="D93" s="56">
        <f>+D29-D71</f>
        <v>0</v>
      </c>
      <c r="E93" s="30"/>
      <c r="F93" s="56">
        <f>+F29-F71</f>
        <v>0</v>
      </c>
      <c r="G93" s="30"/>
      <c r="H93" s="56">
        <f>+H29-H71</f>
        <v>0</v>
      </c>
      <c r="K93" t="s">
        <v>174</v>
      </c>
    </row>
    <row r="94" spans="1:11" ht="15" thickBot="1" x14ac:dyDescent="0.25">
      <c r="A94" s="6"/>
      <c r="B94" s="98" t="s">
        <v>74</v>
      </c>
      <c r="C94" s="104"/>
      <c r="D94" s="57">
        <f>+D78-D84</f>
        <v>0</v>
      </c>
      <c r="E94" s="104"/>
      <c r="F94" s="57">
        <f>+F78-F84</f>
        <v>0</v>
      </c>
      <c r="G94" s="104"/>
      <c r="H94" s="57">
        <f>+H78-H84</f>
        <v>0</v>
      </c>
      <c r="K94" t="s">
        <v>175</v>
      </c>
    </row>
    <row r="95" spans="1:11" ht="13.5" thickTop="1" x14ac:dyDescent="0.2">
      <c r="A95" s="6"/>
      <c r="B95" s="7"/>
      <c r="C95" s="7"/>
      <c r="D95" s="7"/>
      <c r="E95" s="30"/>
      <c r="F95" s="30"/>
      <c r="G95" s="7"/>
    </row>
    <row r="96" spans="1:11" x14ac:dyDescent="0.2">
      <c r="A96" s="6"/>
      <c r="B96" s="7"/>
      <c r="C96" s="7"/>
      <c r="D96" s="47"/>
      <c r="E96" s="30"/>
      <c r="F96" s="30"/>
      <c r="G96" s="7"/>
    </row>
    <row r="97" spans="1:7" x14ac:dyDescent="0.2">
      <c r="A97" s="6"/>
      <c r="B97" s="7"/>
      <c r="C97" s="7"/>
      <c r="D97" s="7"/>
      <c r="E97" s="30"/>
      <c r="F97" s="30"/>
      <c r="G97" s="7"/>
    </row>
    <row r="98" spans="1:7" x14ac:dyDescent="0.2">
      <c r="A98" s="6"/>
      <c r="B98" s="7"/>
      <c r="C98" s="7"/>
      <c r="D98" s="7"/>
      <c r="E98" s="30"/>
      <c r="F98" s="30"/>
      <c r="G98" s="7"/>
    </row>
    <row r="99" spans="1:7" x14ac:dyDescent="0.2">
      <c r="A99" s="6"/>
      <c r="B99" s="7"/>
      <c r="C99" s="7"/>
      <c r="D99" s="7"/>
      <c r="E99" s="30"/>
      <c r="F99" s="30"/>
      <c r="G99" s="7"/>
    </row>
    <row r="100" spans="1:7" x14ac:dyDescent="0.2">
      <c r="A100" s="6"/>
      <c r="B100" s="7"/>
      <c r="C100" s="7"/>
      <c r="D100" s="7"/>
      <c r="E100" s="30"/>
      <c r="F100" s="30"/>
      <c r="G100" s="7"/>
    </row>
    <row r="101" spans="1:7" x14ac:dyDescent="0.2">
      <c r="A101" s="6"/>
      <c r="B101" s="7"/>
      <c r="C101" s="7"/>
      <c r="D101" s="7"/>
      <c r="E101" s="30"/>
      <c r="F101" s="30"/>
      <c r="G101" s="7"/>
    </row>
    <row r="102" spans="1:7" x14ac:dyDescent="0.2">
      <c r="A102" s="6"/>
      <c r="B102" s="7"/>
      <c r="C102" s="7"/>
      <c r="D102" s="7"/>
      <c r="E102" s="30"/>
      <c r="F102" s="30"/>
      <c r="G102" s="7"/>
    </row>
    <row r="103" spans="1:7" x14ac:dyDescent="0.2">
      <c r="A103" s="6"/>
      <c r="B103" s="7"/>
      <c r="C103" s="7"/>
      <c r="D103" s="7"/>
      <c r="E103" s="30"/>
      <c r="F103" s="30"/>
      <c r="G103" s="7"/>
    </row>
    <row r="104" spans="1:7" x14ac:dyDescent="0.2">
      <c r="A104" s="6"/>
      <c r="B104" s="7"/>
      <c r="C104" s="7"/>
      <c r="D104" s="7"/>
      <c r="E104" s="30"/>
      <c r="F104" s="30"/>
      <c r="G104" s="7"/>
    </row>
    <row r="105" spans="1:7" x14ac:dyDescent="0.2">
      <c r="A105" s="6"/>
      <c r="B105" s="7"/>
      <c r="C105" s="7"/>
      <c r="D105" s="7"/>
      <c r="E105" s="30"/>
      <c r="F105" s="30"/>
      <c r="G105" s="7"/>
    </row>
    <row r="106" spans="1:7" x14ac:dyDescent="0.2">
      <c r="A106" s="6"/>
      <c r="B106" s="7"/>
      <c r="C106" s="7"/>
      <c r="D106" s="7"/>
      <c r="E106" s="30"/>
      <c r="F106" s="30"/>
      <c r="G106" s="7"/>
    </row>
    <row r="107" spans="1:7" x14ac:dyDescent="0.2">
      <c r="A107" s="6"/>
      <c r="B107" s="7"/>
      <c r="C107" s="7"/>
      <c r="D107" s="7"/>
      <c r="E107" s="30"/>
      <c r="F107" s="30"/>
      <c r="G107" s="7"/>
    </row>
    <row r="108" spans="1:7" x14ac:dyDescent="0.2">
      <c r="A108" s="6"/>
      <c r="B108" s="7"/>
      <c r="C108" s="7"/>
      <c r="D108" s="7"/>
      <c r="E108" s="30"/>
      <c r="F108" s="30"/>
      <c r="G108" s="7"/>
    </row>
    <row r="109" spans="1:7" x14ac:dyDescent="0.2">
      <c r="A109" s="6"/>
      <c r="B109" s="7"/>
      <c r="C109" s="7"/>
      <c r="D109" s="7"/>
      <c r="E109" s="30"/>
      <c r="F109" s="30"/>
      <c r="G109" s="7"/>
    </row>
    <row r="110" spans="1:7" x14ac:dyDescent="0.2">
      <c r="A110" s="6"/>
      <c r="B110" s="7"/>
      <c r="C110" s="7"/>
      <c r="D110" s="7"/>
      <c r="E110" s="30"/>
      <c r="F110" s="30"/>
      <c r="G110" s="7"/>
    </row>
    <row r="111" spans="1:7" x14ac:dyDescent="0.2">
      <c r="A111" s="6"/>
      <c r="B111" s="7"/>
      <c r="C111" s="7"/>
      <c r="D111" s="7"/>
      <c r="E111" s="30"/>
      <c r="F111" s="30"/>
      <c r="G111" s="7"/>
    </row>
    <row r="112" spans="1:7" x14ac:dyDescent="0.2">
      <c r="A112" s="6"/>
      <c r="B112" s="7"/>
      <c r="C112" s="7"/>
      <c r="D112" s="7"/>
      <c r="E112" s="30"/>
      <c r="F112" s="30"/>
      <c r="G112" s="7"/>
    </row>
    <row r="113" spans="1:7" x14ac:dyDescent="0.2">
      <c r="A113" s="6"/>
      <c r="B113" s="7"/>
      <c r="C113" s="7"/>
      <c r="D113" s="7"/>
      <c r="E113" s="30"/>
      <c r="F113" s="30"/>
      <c r="G113" s="7"/>
    </row>
    <row r="114" spans="1:7" x14ac:dyDescent="0.2">
      <c r="A114" s="6"/>
      <c r="B114" s="7"/>
      <c r="C114" s="7"/>
      <c r="D114" s="7"/>
      <c r="E114" s="30"/>
      <c r="F114" s="30"/>
      <c r="G114" s="7"/>
    </row>
    <row r="115" spans="1:7" x14ac:dyDescent="0.2">
      <c r="A115" s="6"/>
      <c r="B115" s="7"/>
      <c r="C115" s="7"/>
      <c r="D115" s="7"/>
      <c r="E115" s="30"/>
      <c r="F115" s="30"/>
      <c r="G115" s="7"/>
    </row>
    <row r="116" spans="1:7" x14ac:dyDescent="0.2">
      <c r="A116" s="6"/>
      <c r="B116" s="7"/>
      <c r="C116" s="7"/>
      <c r="D116" s="7"/>
      <c r="E116" s="7"/>
      <c r="F116" s="7"/>
      <c r="G116" s="7"/>
    </row>
    <row r="117" spans="1:7" x14ac:dyDescent="0.2">
      <c r="A117" s="6"/>
      <c r="B117" s="7"/>
      <c r="C117" s="7"/>
      <c r="D117" s="7"/>
      <c r="E117" s="7"/>
      <c r="F117" s="7"/>
      <c r="G117" s="7"/>
    </row>
    <row r="118" spans="1:7" x14ac:dyDescent="0.2">
      <c r="A118" s="6"/>
      <c r="B118" s="7"/>
      <c r="C118" s="7"/>
      <c r="D118" s="7"/>
      <c r="E118" s="7"/>
      <c r="F118" s="7"/>
      <c r="G118" s="7"/>
    </row>
    <row r="119" spans="1:7" x14ac:dyDescent="0.2">
      <c r="A119" s="6"/>
      <c r="B119" s="7"/>
      <c r="C119" s="7"/>
      <c r="D119" s="7"/>
      <c r="E119" s="7"/>
      <c r="F119" s="7"/>
      <c r="G119" s="7"/>
    </row>
    <row r="120" spans="1:7" x14ac:dyDescent="0.2">
      <c r="A120" s="6"/>
      <c r="B120" s="7"/>
      <c r="C120" s="7"/>
      <c r="D120" s="7"/>
      <c r="E120" s="7"/>
      <c r="F120" s="7"/>
      <c r="G120" s="7"/>
    </row>
    <row r="121" spans="1:7" x14ac:dyDescent="0.2">
      <c r="A121" s="6"/>
      <c r="B121" s="7"/>
      <c r="C121" s="7"/>
      <c r="D121" s="7"/>
      <c r="E121" s="7"/>
      <c r="F121" s="7"/>
      <c r="G121" s="7"/>
    </row>
    <row r="122" spans="1:7" x14ac:dyDescent="0.2">
      <c r="A122" s="6"/>
      <c r="B122" s="7"/>
      <c r="C122" s="7"/>
      <c r="D122" s="7"/>
      <c r="E122" s="7"/>
      <c r="F122" s="7"/>
      <c r="G122" s="7"/>
    </row>
    <row r="123" spans="1:7" x14ac:dyDescent="0.2">
      <c r="A123" s="6"/>
      <c r="B123" s="7"/>
      <c r="C123" s="7"/>
      <c r="D123" s="7"/>
      <c r="E123" s="7"/>
      <c r="F123" s="7"/>
      <c r="G123" s="7"/>
    </row>
    <row r="124" spans="1:7" x14ac:dyDescent="0.2">
      <c r="A124" s="6"/>
      <c r="B124" s="7"/>
      <c r="C124" s="7"/>
      <c r="D124" s="7"/>
      <c r="E124" s="7"/>
      <c r="F124" s="7"/>
      <c r="G124" s="7"/>
    </row>
    <row r="125" spans="1:7" x14ac:dyDescent="0.2">
      <c r="A125" s="6"/>
      <c r="B125" s="7"/>
      <c r="C125" s="7"/>
      <c r="D125" s="7"/>
      <c r="E125" s="7"/>
      <c r="F125" s="7"/>
      <c r="G125" s="7"/>
    </row>
    <row r="126" spans="1:7" x14ac:dyDescent="0.2">
      <c r="A126" s="6"/>
      <c r="B126" s="7"/>
      <c r="C126" s="7"/>
      <c r="D126" s="7"/>
      <c r="E126" s="7"/>
      <c r="F126" s="7"/>
      <c r="G126" s="7"/>
    </row>
    <row r="127" spans="1:7" x14ac:dyDescent="0.2">
      <c r="A127" s="6"/>
      <c r="B127" s="7"/>
      <c r="C127" s="7"/>
      <c r="D127" s="7"/>
      <c r="E127" s="7"/>
      <c r="F127" s="7"/>
      <c r="G127" s="7"/>
    </row>
    <row r="128" spans="1:7" x14ac:dyDescent="0.2">
      <c r="A128" s="6"/>
      <c r="B128" s="7"/>
      <c r="C128" s="7"/>
      <c r="D128" s="7"/>
      <c r="E128" s="7"/>
      <c r="F128" s="7"/>
      <c r="G128" s="7"/>
    </row>
    <row r="129" spans="1:7" x14ac:dyDescent="0.2">
      <c r="A129" s="6"/>
      <c r="B129" s="7"/>
      <c r="C129" s="7"/>
      <c r="D129" s="7"/>
      <c r="E129" s="7"/>
      <c r="F129" s="7"/>
      <c r="G129" s="7"/>
    </row>
    <row r="130" spans="1:7" x14ac:dyDescent="0.2">
      <c r="A130" s="6"/>
      <c r="B130" s="7"/>
      <c r="C130" s="7"/>
      <c r="D130" s="7"/>
      <c r="E130" s="7"/>
      <c r="F130" s="7"/>
      <c r="G130" s="7"/>
    </row>
    <row r="131" spans="1:7" x14ac:dyDescent="0.2">
      <c r="A131" s="6"/>
      <c r="B131" s="7"/>
      <c r="C131" s="7"/>
      <c r="D131" s="7"/>
      <c r="E131" s="7"/>
      <c r="F131" s="7"/>
      <c r="G131" s="7"/>
    </row>
    <row r="132" spans="1:7" x14ac:dyDescent="0.2">
      <c r="A132" s="6"/>
      <c r="B132" s="7"/>
      <c r="C132" s="7"/>
      <c r="D132" s="7"/>
      <c r="E132" s="7"/>
      <c r="F132" s="7"/>
      <c r="G132" s="7"/>
    </row>
    <row r="133" spans="1:7" x14ac:dyDescent="0.2">
      <c r="A133" s="6"/>
      <c r="B133" s="7"/>
      <c r="C133" s="7"/>
      <c r="D133" s="7"/>
      <c r="E133" s="7"/>
      <c r="F133" s="7"/>
      <c r="G133" s="7"/>
    </row>
    <row r="134" spans="1:7" x14ac:dyDescent="0.2">
      <c r="A134" s="6"/>
      <c r="B134" s="7"/>
      <c r="C134" s="7"/>
      <c r="D134" s="7"/>
      <c r="E134" s="7"/>
      <c r="F134" s="7"/>
      <c r="G134" s="7"/>
    </row>
    <row r="135" spans="1:7" x14ac:dyDescent="0.2">
      <c r="A135" s="6"/>
      <c r="B135" s="7"/>
      <c r="C135" s="7"/>
      <c r="D135" s="7"/>
      <c r="E135" s="7"/>
      <c r="F135" s="7"/>
      <c r="G135" s="7"/>
    </row>
    <row r="136" spans="1:7" x14ac:dyDescent="0.2">
      <c r="A136" s="6"/>
      <c r="B136" s="7"/>
      <c r="C136" s="7"/>
      <c r="D136" s="7"/>
      <c r="E136" s="7"/>
      <c r="F136" s="7"/>
      <c r="G136" s="7"/>
    </row>
    <row r="137" spans="1:7" x14ac:dyDescent="0.2">
      <c r="A137" s="6"/>
      <c r="B137" s="7"/>
      <c r="C137" s="7"/>
      <c r="D137" s="7"/>
      <c r="E137" s="7"/>
      <c r="F137" s="7"/>
      <c r="G137" s="7"/>
    </row>
    <row r="138" spans="1:7" x14ac:dyDescent="0.2">
      <c r="A138" s="6"/>
      <c r="B138" s="7"/>
      <c r="C138" s="7"/>
      <c r="D138" s="7"/>
      <c r="E138" s="7"/>
      <c r="F138" s="7"/>
      <c r="G138" s="7"/>
    </row>
    <row r="139" spans="1:7" x14ac:dyDescent="0.2">
      <c r="A139" s="6"/>
      <c r="B139" s="7"/>
      <c r="C139" s="7"/>
      <c r="D139" s="7"/>
      <c r="E139" s="7"/>
      <c r="F139" s="7"/>
      <c r="G139" s="7"/>
    </row>
    <row r="140" spans="1:7" x14ac:dyDescent="0.2">
      <c r="A140" s="6"/>
      <c r="B140" s="7"/>
      <c r="C140" s="7"/>
      <c r="D140" s="7"/>
      <c r="E140" s="7"/>
      <c r="F140" s="7"/>
      <c r="G140" s="7"/>
    </row>
    <row r="141" spans="1:7" x14ac:dyDescent="0.2">
      <c r="A141" s="6"/>
      <c r="B141" s="7"/>
      <c r="C141" s="7"/>
      <c r="D141" s="7"/>
      <c r="E141" s="7"/>
      <c r="F141" s="7"/>
      <c r="G141" s="7"/>
    </row>
    <row r="142" spans="1:7" x14ac:dyDescent="0.2">
      <c r="A142" s="6"/>
      <c r="B142" s="7"/>
      <c r="C142" s="7"/>
      <c r="D142" s="7"/>
      <c r="E142" s="7"/>
      <c r="F142" s="7"/>
      <c r="G142" s="7"/>
    </row>
    <row r="143" spans="1:7" x14ac:dyDescent="0.2">
      <c r="A143" s="6"/>
      <c r="B143" s="7"/>
      <c r="C143" s="7"/>
      <c r="D143" s="7"/>
      <c r="E143" s="7"/>
      <c r="F143" s="7"/>
      <c r="G143" s="7"/>
    </row>
    <row r="144" spans="1:7" x14ac:dyDescent="0.2">
      <c r="A144" s="6"/>
      <c r="B144" s="7"/>
      <c r="C144" s="7"/>
      <c r="D144" s="7"/>
      <c r="E144" s="7"/>
      <c r="F144" s="7"/>
      <c r="G144" s="7"/>
    </row>
    <row r="145" spans="1:7" x14ac:dyDescent="0.2">
      <c r="A145" s="6"/>
      <c r="B145" s="7"/>
      <c r="C145" s="7"/>
      <c r="D145" s="7"/>
      <c r="E145" s="7"/>
      <c r="F145" s="7"/>
      <c r="G145" s="7"/>
    </row>
    <row r="146" spans="1:7" x14ac:dyDescent="0.2">
      <c r="A146" s="6"/>
      <c r="B146" s="7"/>
      <c r="C146" s="7"/>
      <c r="D146" s="7"/>
      <c r="E146" s="7"/>
      <c r="F146" s="7"/>
      <c r="G146" s="7"/>
    </row>
    <row r="147" spans="1:7" x14ac:dyDescent="0.2">
      <c r="A147" s="6"/>
      <c r="B147" s="7"/>
      <c r="C147" s="7"/>
      <c r="D147" s="7"/>
      <c r="E147" s="7"/>
      <c r="F147" s="7"/>
      <c r="G147" s="7"/>
    </row>
    <row r="148" spans="1:7" x14ac:dyDescent="0.2">
      <c r="A148" s="6"/>
      <c r="B148" s="7"/>
      <c r="C148" s="7"/>
      <c r="D148" s="7"/>
      <c r="E148" s="7"/>
      <c r="F148" s="7"/>
      <c r="G148" s="7"/>
    </row>
    <row r="149" spans="1:7" x14ac:dyDescent="0.2">
      <c r="A149" s="6"/>
      <c r="B149" s="7"/>
      <c r="C149" s="7"/>
      <c r="D149" s="7"/>
      <c r="E149" s="7"/>
      <c r="F149" s="7"/>
      <c r="G149" s="7"/>
    </row>
    <row r="150" spans="1:7" x14ac:dyDescent="0.2">
      <c r="A150" s="6"/>
      <c r="B150" s="7"/>
      <c r="C150" s="7"/>
      <c r="D150" s="7"/>
      <c r="E150" s="7"/>
      <c r="F150" s="7"/>
      <c r="G150" s="7"/>
    </row>
    <row r="151" spans="1:7" x14ac:dyDescent="0.2">
      <c r="A151" s="6"/>
      <c r="B151" s="7"/>
      <c r="C151" s="7"/>
      <c r="D151" s="7"/>
      <c r="E151" s="7"/>
      <c r="F151" s="7"/>
      <c r="G151" s="7"/>
    </row>
    <row r="152" spans="1:7" x14ac:dyDescent="0.2">
      <c r="A152" s="6"/>
      <c r="B152" s="7"/>
      <c r="C152" s="7"/>
      <c r="D152" s="7"/>
      <c r="E152" s="7"/>
      <c r="F152" s="7"/>
      <c r="G152" s="7"/>
    </row>
    <row r="153" spans="1:7" x14ac:dyDescent="0.2">
      <c r="A153" s="6"/>
      <c r="B153" s="7"/>
      <c r="C153" s="7"/>
      <c r="D153" s="7"/>
      <c r="E153" s="7"/>
      <c r="F153" s="7"/>
      <c r="G153" s="7"/>
    </row>
    <row r="154" spans="1:7" x14ac:dyDescent="0.2">
      <c r="A154" s="6"/>
      <c r="B154" s="7"/>
      <c r="C154" s="7"/>
      <c r="D154" s="7"/>
      <c r="E154" s="7"/>
      <c r="F154" s="7"/>
      <c r="G154" s="7"/>
    </row>
    <row r="155" spans="1:7" x14ac:dyDescent="0.2">
      <c r="A155" s="6"/>
      <c r="B155" s="7"/>
      <c r="C155" s="7"/>
      <c r="D155" s="7"/>
      <c r="E155" s="7"/>
      <c r="F155" s="7"/>
      <c r="G155" s="7"/>
    </row>
    <row r="156" spans="1:7" x14ac:dyDescent="0.2">
      <c r="A156" s="6"/>
      <c r="B156" s="7"/>
      <c r="C156" s="7"/>
      <c r="D156" s="7"/>
      <c r="E156" s="7"/>
      <c r="F156" s="7"/>
      <c r="G156" s="7"/>
    </row>
    <row r="157" spans="1:7" x14ac:dyDescent="0.2">
      <c r="A157" s="6"/>
      <c r="B157" s="7"/>
      <c r="C157" s="7"/>
      <c r="D157" s="7"/>
      <c r="E157" s="7"/>
      <c r="F157" s="7"/>
      <c r="G157" s="7"/>
    </row>
    <row r="158" spans="1:7" x14ac:dyDescent="0.2">
      <c r="A158" s="6"/>
      <c r="B158" s="7"/>
      <c r="C158" s="7"/>
      <c r="D158" s="7"/>
      <c r="E158" s="7"/>
      <c r="F158" s="7"/>
      <c r="G158" s="7"/>
    </row>
    <row r="159" spans="1:7" x14ac:dyDescent="0.2">
      <c r="A159" s="6"/>
      <c r="B159" s="7"/>
      <c r="C159" s="7"/>
      <c r="D159" s="7"/>
      <c r="E159" s="7"/>
      <c r="F159" s="7"/>
      <c r="G159" s="7"/>
    </row>
    <row r="160" spans="1:7" x14ac:dyDescent="0.2">
      <c r="A160" s="6"/>
      <c r="B160" s="7"/>
      <c r="C160" s="7"/>
      <c r="D160" s="7"/>
      <c r="E160" s="7"/>
      <c r="F160" s="7"/>
      <c r="G160" s="7"/>
    </row>
    <row r="161" spans="1:7" x14ac:dyDescent="0.2">
      <c r="A161" s="6"/>
      <c r="B161" s="7"/>
      <c r="C161" s="7"/>
      <c r="D161" s="7"/>
      <c r="E161" s="7"/>
      <c r="F161" s="7"/>
      <c r="G161" s="7"/>
    </row>
    <row r="162" spans="1:7" x14ac:dyDescent="0.2">
      <c r="A162" s="6"/>
      <c r="B162" s="7"/>
      <c r="C162" s="7"/>
      <c r="D162" s="7"/>
      <c r="E162" s="7"/>
      <c r="F162" s="7"/>
      <c r="G162" s="7"/>
    </row>
    <row r="163" spans="1:7" x14ac:dyDescent="0.2">
      <c r="A163" s="6"/>
      <c r="B163" s="7"/>
      <c r="C163" s="7"/>
      <c r="D163" s="7"/>
      <c r="E163" s="7"/>
      <c r="F163" s="7"/>
      <c r="G163" s="7"/>
    </row>
    <row r="164" spans="1:7" x14ac:dyDescent="0.2">
      <c r="A164" s="6"/>
      <c r="B164" s="7"/>
      <c r="C164" s="7"/>
      <c r="D164" s="7"/>
      <c r="E164" s="7"/>
      <c r="F164" s="7"/>
      <c r="G164" s="7"/>
    </row>
    <row r="165" spans="1:7" x14ac:dyDescent="0.2">
      <c r="A165" s="6"/>
      <c r="B165" s="7"/>
      <c r="C165" s="7"/>
      <c r="D165" s="7"/>
      <c r="E165" s="7"/>
      <c r="F165" s="7"/>
      <c r="G165" s="7"/>
    </row>
    <row r="166" spans="1:7" x14ac:dyDescent="0.2">
      <c r="A166" s="6"/>
      <c r="B166" s="7"/>
      <c r="C166" s="7"/>
      <c r="D166" s="7"/>
      <c r="E166" s="7"/>
      <c r="F166" s="7"/>
      <c r="G166" s="7"/>
    </row>
    <row r="167" spans="1:7" x14ac:dyDescent="0.2">
      <c r="A167" s="6"/>
      <c r="B167" s="7"/>
      <c r="C167" s="7"/>
      <c r="D167" s="7"/>
      <c r="E167" s="7"/>
      <c r="F167" s="7"/>
      <c r="G167" s="7"/>
    </row>
    <row r="168" spans="1:7" x14ac:dyDescent="0.2">
      <c r="A168" s="6"/>
      <c r="B168" s="7"/>
      <c r="C168" s="7"/>
      <c r="D168" s="7"/>
      <c r="E168" s="7"/>
      <c r="F168" s="7"/>
      <c r="G168" s="7"/>
    </row>
    <row r="169" spans="1:7" x14ac:dyDescent="0.2">
      <c r="A169" s="6"/>
      <c r="B169" s="7"/>
      <c r="C169" s="7"/>
      <c r="D169" s="7"/>
      <c r="E169" s="7"/>
      <c r="F169" s="7"/>
      <c r="G169" s="7"/>
    </row>
    <row r="170" spans="1:7" x14ac:dyDescent="0.2">
      <c r="A170" s="6"/>
      <c r="B170" s="7"/>
      <c r="C170" s="7"/>
      <c r="D170" s="7"/>
      <c r="E170" s="7"/>
      <c r="F170" s="7"/>
      <c r="G170" s="7"/>
    </row>
    <row r="171" spans="1:7" x14ac:dyDescent="0.2">
      <c r="A171" s="6"/>
      <c r="B171" s="7"/>
      <c r="C171" s="7"/>
      <c r="D171" s="7"/>
      <c r="E171" s="7"/>
      <c r="F171" s="7"/>
      <c r="G171" s="7"/>
    </row>
    <row r="172" spans="1:7" x14ac:dyDescent="0.2">
      <c r="A172" s="6"/>
      <c r="B172" s="7"/>
      <c r="C172" s="7"/>
      <c r="D172" s="7"/>
      <c r="E172" s="7"/>
      <c r="F172" s="7"/>
      <c r="G172" s="7"/>
    </row>
    <row r="173" spans="1:7" x14ac:dyDescent="0.2">
      <c r="A173" s="6"/>
      <c r="B173" s="7"/>
      <c r="C173" s="7"/>
      <c r="D173" s="7"/>
      <c r="E173" s="7"/>
      <c r="F173" s="7"/>
      <c r="G173" s="7"/>
    </row>
    <row r="174" spans="1:7" x14ac:dyDescent="0.2">
      <c r="A174" s="6"/>
      <c r="B174" s="7"/>
      <c r="C174" s="7"/>
      <c r="D174" s="7"/>
      <c r="E174" s="7"/>
      <c r="F174" s="7"/>
      <c r="G174" s="7"/>
    </row>
    <row r="175" spans="1:7" x14ac:dyDescent="0.2">
      <c r="A175" s="6"/>
      <c r="B175" s="7"/>
      <c r="C175" s="7"/>
      <c r="D175" s="7"/>
      <c r="E175" s="7"/>
      <c r="F175" s="7"/>
      <c r="G175" s="7"/>
    </row>
    <row r="176" spans="1:7" x14ac:dyDescent="0.2">
      <c r="A176" s="6"/>
      <c r="B176" s="7"/>
      <c r="C176" s="7"/>
      <c r="D176" s="7"/>
      <c r="E176" s="7"/>
      <c r="F176" s="7"/>
      <c r="G176" s="7"/>
    </row>
    <row r="177" spans="1:7" x14ac:dyDescent="0.2">
      <c r="A177" s="6"/>
      <c r="B177" s="7"/>
      <c r="C177" s="7"/>
      <c r="D177" s="7"/>
      <c r="E177" s="7"/>
      <c r="F177" s="7"/>
      <c r="G177" s="7"/>
    </row>
    <row r="178" spans="1:7" x14ac:dyDescent="0.2">
      <c r="A178" s="6"/>
      <c r="B178" s="7"/>
      <c r="C178" s="7"/>
      <c r="D178" s="7"/>
      <c r="E178" s="7"/>
      <c r="F178" s="7"/>
      <c r="G178" s="7"/>
    </row>
    <row r="179" spans="1:7" x14ac:dyDescent="0.2">
      <c r="A179" s="6"/>
      <c r="B179" s="7"/>
      <c r="C179" s="7"/>
      <c r="D179" s="7"/>
      <c r="E179" s="7"/>
      <c r="F179" s="7"/>
      <c r="G179" s="7"/>
    </row>
    <row r="180" spans="1:7" x14ac:dyDescent="0.2">
      <c r="A180" s="6"/>
      <c r="B180" s="7"/>
      <c r="C180" s="7"/>
      <c r="D180" s="7"/>
      <c r="E180" s="7"/>
      <c r="F180" s="7"/>
      <c r="G180" s="7"/>
    </row>
    <row r="181" spans="1:7" x14ac:dyDescent="0.2">
      <c r="A181" s="6"/>
      <c r="B181" s="7"/>
      <c r="C181" s="7"/>
      <c r="D181" s="7"/>
      <c r="E181" s="7"/>
      <c r="F181" s="7"/>
      <c r="G181" s="7"/>
    </row>
    <row r="182" spans="1:7" x14ac:dyDescent="0.2">
      <c r="A182" s="6"/>
      <c r="B182" s="7"/>
      <c r="C182" s="7"/>
      <c r="D182" s="7"/>
      <c r="E182" s="7"/>
      <c r="F182" s="7"/>
      <c r="G182" s="7"/>
    </row>
    <row r="183" spans="1:7" x14ac:dyDescent="0.2">
      <c r="A183" s="6"/>
      <c r="B183" s="7"/>
      <c r="C183" s="7"/>
      <c r="D183" s="7"/>
      <c r="E183" s="7"/>
      <c r="F183" s="7"/>
      <c r="G183" s="7"/>
    </row>
    <row r="184" spans="1:7" x14ac:dyDescent="0.2">
      <c r="A184" s="6"/>
      <c r="B184" s="7"/>
      <c r="C184" s="7"/>
      <c r="D184" s="7"/>
      <c r="E184" s="7"/>
      <c r="F184" s="7"/>
      <c r="G184" s="7"/>
    </row>
    <row r="185" spans="1:7" x14ac:dyDescent="0.2">
      <c r="A185" s="6"/>
      <c r="B185" s="7"/>
      <c r="C185" s="7"/>
      <c r="D185" s="7"/>
      <c r="E185" s="7"/>
      <c r="F185" s="7"/>
      <c r="G185" s="7"/>
    </row>
    <row r="186" spans="1:7" x14ac:dyDescent="0.2">
      <c r="A186" s="6"/>
      <c r="B186" s="7"/>
      <c r="C186" s="7"/>
      <c r="D186" s="7"/>
      <c r="E186" s="7"/>
      <c r="F186" s="7"/>
      <c r="G186" s="7"/>
    </row>
    <row r="187" spans="1:7" x14ac:dyDescent="0.2">
      <c r="A187" s="6"/>
      <c r="B187" s="7"/>
      <c r="C187" s="7"/>
      <c r="D187" s="7"/>
      <c r="E187" s="7"/>
      <c r="F187" s="7"/>
      <c r="G187" s="7"/>
    </row>
    <row r="188" spans="1:7" x14ac:dyDescent="0.2">
      <c r="A188" s="6"/>
      <c r="B188" s="7"/>
      <c r="C188" s="7"/>
      <c r="D188" s="7"/>
      <c r="E188" s="7"/>
      <c r="F188" s="7"/>
      <c r="G188" s="7"/>
    </row>
    <row r="189" spans="1:7" x14ac:dyDescent="0.2">
      <c r="A189" s="6"/>
      <c r="B189" s="7"/>
      <c r="C189" s="7"/>
      <c r="D189" s="7"/>
      <c r="E189" s="7"/>
      <c r="F189" s="7"/>
      <c r="G189" s="7"/>
    </row>
    <row r="190" spans="1:7" x14ac:dyDescent="0.2">
      <c r="A190" s="6"/>
      <c r="B190" s="7"/>
      <c r="C190" s="7"/>
      <c r="D190" s="7"/>
      <c r="E190" s="7"/>
      <c r="F190" s="7"/>
      <c r="G190" s="7"/>
    </row>
    <row r="191" spans="1:7" x14ac:dyDescent="0.2">
      <c r="A191" s="6"/>
      <c r="B191" s="7"/>
      <c r="C191" s="7"/>
      <c r="D191" s="7"/>
      <c r="E191" s="7"/>
      <c r="F191" s="7"/>
      <c r="G191" s="7"/>
    </row>
    <row r="192" spans="1:7" x14ac:dyDescent="0.2">
      <c r="A192" s="6"/>
      <c r="B192" s="7"/>
      <c r="C192" s="7"/>
      <c r="D192" s="7"/>
      <c r="E192" s="7"/>
      <c r="F192" s="7"/>
      <c r="G192" s="7"/>
    </row>
    <row r="193" spans="1:7" x14ac:dyDescent="0.2">
      <c r="A193" s="6"/>
      <c r="B193" s="7"/>
      <c r="C193" s="7"/>
      <c r="D193" s="7"/>
      <c r="E193" s="7"/>
      <c r="F193" s="7"/>
      <c r="G193" s="7"/>
    </row>
    <row r="194" spans="1:7" x14ac:dyDescent="0.2">
      <c r="A194" s="6"/>
      <c r="B194" s="7"/>
      <c r="C194" s="7"/>
      <c r="D194" s="7"/>
      <c r="E194" s="7"/>
      <c r="F194" s="7"/>
      <c r="G194" s="7"/>
    </row>
    <row r="195" spans="1:7" x14ac:dyDescent="0.2">
      <c r="A195" s="6"/>
      <c r="B195" s="7"/>
      <c r="C195" s="7"/>
      <c r="D195" s="7"/>
      <c r="E195" s="7"/>
      <c r="F195" s="7"/>
      <c r="G195" s="7"/>
    </row>
    <row r="196" spans="1:7" x14ac:dyDescent="0.2">
      <c r="A196" s="6"/>
      <c r="B196" s="7"/>
      <c r="C196" s="7"/>
      <c r="D196" s="7"/>
      <c r="E196" s="7"/>
      <c r="F196" s="7"/>
      <c r="G196" s="7"/>
    </row>
    <row r="197" spans="1:7" x14ac:dyDescent="0.2">
      <c r="A197" s="6"/>
      <c r="B197" s="7"/>
      <c r="C197" s="7"/>
      <c r="D197" s="7"/>
      <c r="E197" s="7"/>
      <c r="F197" s="7"/>
      <c r="G197" s="7"/>
    </row>
    <row r="198" spans="1:7" x14ac:dyDescent="0.2">
      <c r="A198" s="6"/>
      <c r="B198" s="7"/>
      <c r="C198" s="7"/>
      <c r="D198" s="7"/>
      <c r="E198" s="7"/>
      <c r="F198" s="7"/>
      <c r="G198" s="7"/>
    </row>
    <row r="199" spans="1:7" x14ac:dyDescent="0.2">
      <c r="A199" s="6"/>
      <c r="B199" s="7"/>
      <c r="C199" s="7"/>
      <c r="D199" s="7"/>
      <c r="E199" s="7"/>
      <c r="F199" s="7"/>
      <c r="G199" s="7"/>
    </row>
    <row r="200" spans="1:7" x14ac:dyDescent="0.2">
      <c r="A200" s="6"/>
      <c r="B200" s="7"/>
      <c r="C200" s="7"/>
      <c r="D200" s="7"/>
      <c r="E200" s="7"/>
      <c r="F200" s="7"/>
      <c r="G200" s="7"/>
    </row>
    <row r="201" spans="1:7" x14ac:dyDescent="0.2">
      <c r="A201" s="6"/>
      <c r="B201" s="7"/>
      <c r="C201" s="7"/>
      <c r="D201" s="7"/>
      <c r="E201" s="7"/>
      <c r="F201" s="7"/>
      <c r="G201" s="7"/>
    </row>
    <row r="202" spans="1:7" x14ac:dyDescent="0.2">
      <c r="A202" s="6"/>
      <c r="B202" s="7"/>
      <c r="C202" s="7"/>
      <c r="D202" s="7"/>
      <c r="E202" s="7"/>
      <c r="F202" s="7"/>
      <c r="G202" s="7"/>
    </row>
    <row r="203" spans="1:7" x14ac:dyDescent="0.2">
      <c r="A203" s="6"/>
      <c r="B203" s="7"/>
      <c r="C203" s="7"/>
      <c r="D203" s="7"/>
      <c r="E203" s="7"/>
      <c r="F203" s="7"/>
      <c r="G203" s="7"/>
    </row>
    <row r="204" spans="1:7" x14ac:dyDescent="0.2">
      <c r="A204" s="6"/>
      <c r="B204" s="7"/>
      <c r="C204" s="7"/>
      <c r="D204" s="7"/>
      <c r="E204" s="7"/>
      <c r="F204" s="7"/>
      <c r="G204" s="7"/>
    </row>
    <row r="205" spans="1:7" x14ac:dyDescent="0.2">
      <c r="A205" s="6"/>
      <c r="B205" s="7"/>
      <c r="C205" s="7"/>
      <c r="D205" s="7"/>
      <c r="E205" s="7"/>
      <c r="F205" s="7"/>
      <c r="G205" s="7"/>
    </row>
    <row r="206" spans="1:7" x14ac:dyDescent="0.2">
      <c r="A206" s="6"/>
      <c r="B206" s="7"/>
      <c r="C206" s="7"/>
      <c r="D206" s="7"/>
      <c r="E206" s="7"/>
      <c r="F206" s="7"/>
      <c r="G206" s="7"/>
    </row>
    <row r="207" spans="1:7" x14ac:dyDescent="0.2">
      <c r="A207" s="6"/>
      <c r="B207" s="7"/>
      <c r="C207" s="7"/>
      <c r="D207" s="7"/>
      <c r="E207" s="7"/>
      <c r="F207" s="7"/>
      <c r="G207" s="7"/>
    </row>
    <row r="208" spans="1:7" x14ac:dyDescent="0.2">
      <c r="A208" s="6"/>
      <c r="B208" s="7"/>
      <c r="C208" s="7"/>
      <c r="D208" s="7"/>
      <c r="E208" s="7"/>
      <c r="F208" s="7"/>
      <c r="G208" s="7"/>
    </row>
    <row r="209" spans="1:7" x14ac:dyDescent="0.2">
      <c r="A209" s="6"/>
      <c r="B209" s="7"/>
      <c r="C209" s="7"/>
      <c r="D209" s="7"/>
      <c r="E209" s="7"/>
      <c r="F209" s="7"/>
      <c r="G209" s="7"/>
    </row>
    <row r="210" spans="1:7" x14ac:dyDescent="0.2">
      <c r="A210" s="6"/>
      <c r="B210" s="7"/>
      <c r="C210" s="7"/>
      <c r="D210" s="7"/>
      <c r="E210" s="7"/>
      <c r="F210" s="7"/>
      <c r="G210" s="7"/>
    </row>
    <row r="211" spans="1:7" x14ac:dyDescent="0.2">
      <c r="A211" s="6"/>
      <c r="B211" s="7"/>
      <c r="C211" s="7"/>
      <c r="D211" s="7"/>
      <c r="E211" s="7"/>
      <c r="F211" s="7"/>
      <c r="G211" s="7"/>
    </row>
    <row r="212" spans="1:7" x14ac:dyDescent="0.2">
      <c r="A212" s="6"/>
      <c r="B212" s="7"/>
      <c r="C212" s="7"/>
      <c r="D212" s="7"/>
      <c r="E212" s="7"/>
      <c r="F212" s="7"/>
      <c r="G212" s="7"/>
    </row>
    <row r="213" spans="1:7" x14ac:dyDescent="0.2">
      <c r="A213" s="6"/>
      <c r="B213" s="7"/>
      <c r="C213" s="7"/>
      <c r="D213" s="7"/>
      <c r="E213" s="7"/>
      <c r="F213" s="7"/>
      <c r="G213" s="7"/>
    </row>
    <row r="214" spans="1:7" x14ac:dyDescent="0.2">
      <c r="A214" s="6"/>
      <c r="B214" s="7"/>
      <c r="C214" s="7"/>
      <c r="D214" s="7"/>
      <c r="E214" s="7"/>
      <c r="F214" s="7"/>
      <c r="G214" s="7"/>
    </row>
    <row r="215" spans="1:7" x14ac:dyDescent="0.2">
      <c r="A215" s="6"/>
      <c r="B215" s="7"/>
      <c r="C215" s="7"/>
      <c r="D215" s="7"/>
      <c r="E215" s="7"/>
      <c r="F215" s="7"/>
      <c r="G215" s="7"/>
    </row>
    <row r="216" spans="1:7" x14ac:dyDescent="0.2">
      <c r="A216" s="6"/>
    </row>
    <row r="217" spans="1:7" x14ac:dyDescent="0.2">
      <c r="A217" s="6"/>
    </row>
    <row r="218" spans="1:7" x14ac:dyDescent="0.2">
      <c r="A218" s="6"/>
    </row>
    <row r="219" spans="1:7" x14ac:dyDescent="0.2">
      <c r="A219" s="6"/>
    </row>
    <row r="220" spans="1:7" x14ac:dyDescent="0.2">
      <c r="A220" s="6"/>
    </row>
    <row r="221" spans="1:7" x14ac:dyDescent="0.2">
      <c r="A221" s="6"/>
    </row>
    <row r="222" spans="1:7" x14ac:dyDescent="0.2">
      <c r="A222" s="6"/>
    </row>
    <row r="223" spans="1:7" x14ac:dyDescent="0.2">
      <c r="A223" s="6"/>
    </row>
    <row r="224" spans="1:7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380" spans="1:3" x14ac:dyDescent="0.2">
      <c r="B380" s="8"/>
      <c r="C380" s="8"/>
    </row>
    <row r="383" spans="1:3" x14ac:dyDescent="0.2">
      <c r="A383" s="8"/>
      <c r="B383" s="8"/>
      <c r="C383" s="8"/>
    </row>
  </sheetData>
  <mergeCells count="2">
    <mergeCell ref="A90:H90"/>
    <mergeCell ref="A2:H2"/>
  </mergeCells>
  <phoneticPr fontId="0" type="noConversion"/>
  <conditionalFormatting sqref="D93:D94">
    <cfRule type="cellIs" dxfId="4" priority="5" stopIfTrue="1" operator="notEqual">
      <formula>0</formula>
    </cfRule>
  </conditionalFormatting>
  <conditionalFormatting sqref="F93">
    <cfRule type="cellIs" dxfId="3" priority="4" stopIfTrue="1" operator="notEqual">
      <formula>0</formula>
    </cfRule>
  </conditionalFormatting>
  <conditionalFormatting sqref="F94">
    <cfRule type="cellIs" dxfId="2" priority="3" stopIfTrue="1" operator="notEqual">
      <formula>0</formula>
    </cfRule>
  </conditionalFormatting>
  <conditionalFormatting sqref="H93">
    <cfRule type="cellIs" dxfId="1" priority="2" stopIfTrue="1" operator="notEqual">
      <formula>0</formula>
    </cfRule>
  </conditionalFormatting>
  <conditionalFormatting sqref="H94">
    <cfRule type="cellIs" dxfId="0" priority="1" stopIfTrue="1" operator="notEqual">
      <formula>0</formula>
    </cfRule>
  </conditionalFormatting>
  <dataValidations count="2">
    <dataValidation type="custom" allowBlank="1" showInputMessage="1" showErrorMessage="1" sqref="D93 F93 H93" xr:uid="{00000000-0002-0000-0000-000000000000}">
      <formula1>0</formula1>
    </dataValidation>
    <dataValidation type="list" allowBlank="1" showInputMessage="1" showErrorMessage="1" sqref="B3:C3" xr:uid="{00000000-0002-0000-0000-000001000000}">
      <formula1>$K$1:$K$114</formula1>
    </dataValidation>
  </dataValidations>
  <printOptions horizontalCentered="1"/>
  <pageMargins left="0.35433070866141736" right="0.15748031496062992" top="0.19685039370078741" bottom="0.35433070866141736" header="0.15748031496062992" footer="0.23622047244094491"/>
  <pageSetup paperSize="9" scale="60" orientation="portrait" horizontalDpi="4294967292" r:id="rId1"/>
  <headerFooter alignWithMargins="0">
    <oddFooter>&amp;L&amp;9&amp;Z&amp;F</oddFooter>
  </headerFooter>
  <rowBreaks count="1" manualBreakCount="1">
    <brk id="5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3"/>
  <sheetViews>
    <sheetView workbookViewId="0">
      <selection activeCell="A2" sqref="A2"/>
    </sheetView>
  </sheetViews>
  <sheetFormatPr defaultRowHeight="12.75" x14ac:dyDescent="0.2"/>
  <cols>
    <col min="2" max="2" width="53.140625" bestFit="1" customWidth="1"/>
    <col min="3" max="3" width="14.7109375" customWidth="1"/>
    <col min="4" max="4" width="34.42578125" customWidth="1"/>
    <col min="5" max="5" width="14.7109375" customWidth="1"/>
  </cols>
  <sheetData>
    <row r="1" spans="1:5" x14ac:dyDescent="0.2">
      <c r="A1" s="118" t="s">
        <v>315</v>
      </c>
      <c r="B1" s="118"/>
      <c r="C1" s="118"/>
    </row>
    <row r="2" spans="1:5" x14ac:dyDescent="0.2">
      <c r="A2" s="8" t="str">
        <f>'Schools Budget Plan 3 yrs'!B3</f>
        <v>Please choose your school</v>
      </c>
    </row>
    <row r="6" spans="1:5" x14ac:dyDescent="0.2">
      <c r="A6" s="118" t="s">
        <v>185</v>
      </c>
      <c r="B6" s="118"/>
      <c r="C6" s="118"/>
    </row>
    <row r="7" spans="1:5" ht="15.75" x14ac:dyDescent="0.25">
      <c r="C7" s="109"/>
    </row>
    <row r="8" spans="1:5" ht="15" x14ac:dyDescent="0.2">
      <c r="A8" s="112" t="s">
        <v>256</v>
      </c>
      <c r="B8" s="112" t="s">
        <v>183</v>
      </c>
      <c r="C8" s="114" t="str">
        <f>'Schools Budget Plan 3 yrs'!D4</f>
        <v>2023-24</v>
      </c>
      <c r="D8" s="110"/>
      <c r="E8" s="110"/>
    </row>
    <row r="9" spans="1:5" x14ac:dyDescent="0.2">
      <c r="A9" s="115" t="s">
        <v>272</v>
      </c>
      <c r="B9" s="115" t="s">
        <v>273</v>
      </c>
      <c r="C9" s="8">
        <f>'Schools Budget Plan 3 yrs'!D7</f>
        <v>0</v>
      </c>
    </row>
    <row r="10" spans="1:5" x14ac:dyDescent="0.2">
      <c r="A10" s="115" t="s">
        <v>274</v>
      </c>
      <c r="B10" s="115" t="s">
        <v>275</v>
      </c>
      <c r="C10" s="8">
        <f>'Schools Budget Plan 3 yrs'!D8</f>
        <v>0</v>
      </c>
    </row>
    <row r="11" spans="1:5" x14ac:dyDescent="0.2">
      <c r="A11" s="115" t="s">
        <v>276</v>
      </c>
      <c r="B11" s="115" t="s">
        <v>277</v>
      </c>
      <c r="C11" s="8">
        <f>'Schools Budget Plan 3 yrs'!D9</f>
        <v>0</v>
      </c>
    </row>
    <row r="12" spans="1:5" x14ac:dyDescent="0.2">
      <c r="A12" s="115" t="s">
        <v>278</v>
      </c>
      <c r="B12" s="115" t="s">
        <v>279</v>
      </c>
      <c r="C12" s="8">
        <f>'Schools Budget Plan 3 yrs'!D10</f>
        <v>0</v>
      </c>
    </row>
    <row r="13" spans="1:5" x14ac:dyDescent="0.2">
      <c r="A13" s="115" t="s">
        <v>280</v>
      </c>
      <c r="B13" s="115" t="s">
        <v>281</v>
      </c>
      <c r="C13" s="8">
        <f>'Schools Budget Plan 3 yrs'!D11</f>
        <v>0</v>
      </c>
    </row>
    <row r="14" spans="1:5" x14ac:dyDescent="0.2">
      <c r="A14" s="115" t="s">
        <v>282</v>
      </c>
      <c r="B14" s="115" t="s">
        <v>283</v>
      </c>
      <c r="C14" s="8">
        <f>'Schools Budget Plan 3 yrs'!D12</f>
        <v>0</v>
      </c>
    </row>
    <row r="15" spans="1:5" x14ac:dyDescent="0.2">
      <c r="A15" s="115" t="s">
        <v>284</v>
      </c>
      <c r="B15" s="115" t="s">
        <v>285</v>
      </c>
      <c r="C15" s="8">
        <f>'Schools Budget Plan 3 yrs'!D13</f>
        <v>0</v>
      </c>
    </row>
    <row r="16" spans="1:5" x14ac:dyDescent="0.2">
      <c r="A16" s="115" t="s">
        <v>286</v>
      </c>
      <c r="B16" s="115" t="s">
        <v>287</v>
      </c>
      <c r="C16" s="8">
        <f>'Schools Budget Plan 3 yrs'!D14</f>
        <v>0</v>
      </c>
    </row>
    <row r="17" spans="1:5" x14ac:dyDescent="0.2">
      <c r="A17" s="115" t="s">
        <v>288</v>
      </c>
      <c r="B17" s="115" t="s">
        <v>289</v>
      </c>
      <c r="C17" s="8">
        <f>'Schools Budget Plan 3 yrs'!D15</f>
        <v>0</v>
      </c>
    </row>
    <row r="18" spans="1:5" x14ac:dyDescent="0.2">
      <c r="A18" s="115" t="s">
        <v>290</v>
      </c>
      <c r="B18" s="115" t="s">
        <v>291</v>
      </c>
      <c r="C18" s="8">
        <f>'Schools Budget Plan 3 yrs'!D16</f>
        <v>0</v>
      </c>
    </row>
    <row r="19" spans="1:5" x14ac:dyDescent="0.2">
      <c r="A19" s="115" t="s">
        <v>292</v>
      </c>
      <c r="B19" s="115" t="s">
        <v>293</v>
      </c>
      <c r="C19" s="8">
        <f>'Schools Budget Plan 3 yrs'!D17</f>
        <v>0</v>
      </c>
    </row>
    <row r="20" spans="1:5" x14ac:dyDescent="0.2">
      <c r="A20" s="115" t="s">
        <v>294</v>
      </c>
      <c r="B20" s="115" t="s">
        <v>295</v>
      </c>
      <c r="C20" s="8">
        <f>'Schools Budget Plan 3 yrs'!D18</f>
        <v>0</v>
      </c>
    </row>
    <row r="21" spans="1:5" x14ac:dyDescent="0.2">
      <c r="A21" s="115" t="s">
        <v>296</v>
      </c>
      <c r="B21" s="115" t="s">
        <v>297</v>
      </c>
      <c r="C21" s="8">
        <f>'Schools Budget Plan 3 yrs'!D19</f>
        <v>0</v>
      </c>
    </row>
    <row r="22" spans="1:5" x14ac:dyDescent="0.2">
      <c r="A22" s="115" t="s">
        <v>298</v>
      </c>
      <c r="B22" s="115" t="s">
        <v>299</v>
      </c>
      <c r="C22" s="8">
        <f>'Schools Budget Plan 3 yrs'!D20</f>
        <v>0</v>
      </c>
    </row>
    <row r="23" spans="1:5" x14ac:dyDescent="0.2">
      <c r="A23" s="115" t="s">
        <v>300</v>
      </c>
      <c r="B23" s="115" t="s">
        <v>301</v>
      </c>
      <c r="C23" s="8">
        <f>'Schools Budget Plan 3 yrs'!D21</f>
        <v>0</v>
      </c>
    </row>
    <row r="24" spans="1:5" x14ac:dyDescent="0.2">
      <c r="A24" s="115" t="s">
        <v>302</v>
      </c>
      <c r="B24" s="115" t="s">
        <v>303</v>
      </c>
      <c r="C24" s="8">
        <f>'Schools Budget Plan 3 yrs'!D22</f>
        <v>0</v>
      </c>
    </row>
    <row r="25" spans="1:5" x14ac:dyDescent="0.2">
      <c r="A25" s="115" t="s">
        <v>304</v>
      </c>
      <c r="B25" s="115" t="s">
        <v>305</v>
      </c>
      <c r="C25" s="8">
        <f>'Schools Budget Plan 3 yrs'!D23</f>
        <v>0</v>
      </c>
    </row>
    <row r="26" spans="1:5" x14ac:dyDescent="0.2">
      <c r="A26" s="115" t="s">
        <v>306</v>
      </c>
      <c r="B26" s="115" t="s">
        <v>307</v>
      </c>
      <c r="C26" s="8">
        <f>'Schools Budget Plan 3 yrs'!D24</f>
        <v>0</v>
      </c>
    </row>
    <row r="27" spans="1:5" x14ac:dyDescent="0.2">
      <c r="A27" s="115" t="s">
        <v>308</v>
      </c>
      <c r="B27" s="115" t="s">
        <v>309</v>
      </c>
      <c r="C27" s="8">
        <f>'Schools Budget Plan 3 yrs'!D25</f>
        <v>0</v>
      </c>
    </row>
    <row r="28" spans="1:5" x14ac:dyDescent="0.2">
      <c r="A28" s="115" t="s">
        <v>310</v>
      </c>
      <c r="B28" s="115" t="s">
        <v>311</v>
      </c>
      <c r="C28" s="8">
        <f>'Schools Budget Plan 3 yrs'!D26</f>
        <v>0</v>
      </c>
    </row>
    <row r="29" spans="1:5" x14ac:dyDescent="0.2">
      <c r="A29" s="115" t="s">
        <v>312</v>
      </c>
      <c r="B29" s="115" t="s">
        <v>313</v>
      </c>
      <c r="C29" s="8">
        <f>'Schools Budget Plan 3 yrs'!D27</f>
        <v>0</v>
      </c>
      <c r="D29" s="8"/>
      <c r="E29" s="8"/>
    </row>
    <row r="30" spans="1:5" x14ac:dyDescent="0.2">
      <c r="B30" s="113" t="s">
        <v>182</v>
      </c>
      <c r="C30" s="111">
        <f>SUM(D9:D29)</f>
        <v>0</v>
      </c>
    </row>
    <row r="32" spans="1:5" x14ac:dyDescent="0.2">
      <c r="A32" s="118" t="s">
        <v>184</v>
      </c>
      <c r="B32" s="118"/>
      <c r="C32" s="118"/>
    </row>
    <row r="34" spans="1:3" x14ac:dyDescent="0.2">
      <c r="A34" s="112" t="s">
        <v>256</v>
      </c>
      <c r="B34" s="112" t="s">
        <v>183</v>
      </c>
      <c r="C34" s="114" t="str">
        <f>C8</f>
        <v>2023-24</v>
      </c>
    </row>
    <row r="35" spans="1:3" x14ac:dyDescent="0.2">
      <c r="A35" s="115" t="s">
        <v>186</v>
      </c>
      <c r="B35" s="115" t="s">
        <v>187</v>
      </c>
      <c r="C35" s="116">
        <f>'Schools Budget Plan 3 yrs'!D31</f>
        <v>0</v>
      </c>
    </row>
    <row r="36" spans="1:3" x14ac:dyDescent="0.2">
      <c r="A36" s="115" t="s">
        <v>188</v>
      </c>
      <c r="B36" s="115" t="s">
        <v>189</v>
      </c>
      <c r="C36" s="116">
        <f>'Schools Budget Plan 3 yrs'!D32</f>
        <v>0</v>
      </c>
    </row>
    <row r="37" spans="1:3" x14ac:dyDescent="0.2">
      <c r="A37" s="115" t="s">
        <v>190</v>
      </c>
      <c r="B37" s="115" t="s">
        <v>191</v>
      </c>
      <c r="C37" s="116">
        <f>'Schools Budget Plan 3 yrs'!D33</f>
        <v>0</v>
      </c>
    </row>
    <row r="38" spans="1:3" x14ac:dyDescent="0.2">
      <c r="A38" s="115" t="s">
        <v>192</v>
      </c>
      <c r="B38" s="115" t="s">
        <v>193</v>
      </c>
      <c r="C38" s="116">
        <f>'Schools Budget Plan 3 yrs'!D34</f>
        <v>0</v>
      </c>
    </row>
    <row r="39" spans="1:3" x14ac:dyDescent="0.2">
      <c r="A39" s="115" t="s">
        <v>194</v>
      </c>
      <c r="B39" s="115" t="s">
        <v>195</v>
      </c>
      <c r="C39" s="116">
        <f>'Schools Budget Plan 3 yrs'!D35</f>
        <v>0</v>
      </c>
    </row>
    <row r="40" spans="1:3" x14ac:dyDescent="0.2">
      <c r="A40" s="115" t="s">
        <v>196</v>
      </c>
      <c r="B40" s="115" t="s">
        <v>197</v>
      </c>
      <c r="C40" s="116">
        <f>'Schools Budget Plan 3 yrs'!D36</f>
        <v>0</v>
      </c>
    </row>
    <row r="41" spans="1:3" x14ac:dyDescent="0.2">
      <c r="A41" s="115" t="s">
        <v>198</v>
      </c>
      <c r="B41" s="115" t="s">
        <v>199</v>
      </c>
      <c r="C41" s="116">
        <f>'Schools Budget Plan 3 yrs'!D37</f>
        <v>0</v>
      </c>
    </row>
    <row r="42" spans="1:3" x14ac:dyDescent="0.2">
      <c r="A42" s="115" t="s">
        <v>200</v>
      </c>
      <c r="B42" s="115" t="s">
        <v>201</v>
      </c>
      <c r="C42" s="116">
        <f>'Schools Budget Plan 3 yrs'!D38</f>
        <v>0</v>
      </c>
    </row>
    <row r="43" spans="1:3" x14ac:dyDescent="0.2">
      <c r="A43" s="115" t="s">
        <v>202</v>
      </c>
      <c r="B43" s="115" t="s">
        <v>203</v>
      </c>
      <c r="C43" s="116">
        <f>'Schools Budget Plan 3 yrs'!D39</f>
        <v>0</v>
      </c>
    </row>
    <row r="44" spans="1:3" x14ac:dyDescent="0.2">
      <c r="A44" s="115" t="s">
        <v>204</v>
      </c>
      <c r="B44" s="115" t="s">
        <v>205</v>
      </c>
      <c r="C44" s="116">
        <f>'Schools Budget Plan 3 yrs'!D40</f>
        <v>0</v>
      </c>
    </row>
    <row r="45" spans="1:3" x14ac:dyDescent="0.2">
      <c r="A45" s="115" t="s">
        <v>206</v>
      </c>
      <c r="B45" s="115" t="s">
        <v>207</v>
      </c>
      <c r="C45" s="116">
        <f>'Schools Budget Plan 3 yrs'!D41</f>
        <v>0</v>
      </c>
    </row>
    <row r="46" spans="1:3" x14ac:dyDescent="0.2">
      <c r="A46" s="115" t="s">
        <v>208</v>
      </c>
      <c r="B46" s="115" t="s">
        <v>209</v>
      </c>
      <c r="C46" s="116">
        <f>'Schools Budget Plan 3 yrs'!D44</f>
        <v>0</v>
      </c>
    </row>
    <row r="47" spans="1:3" x14ac:dyDescent="0.2">
      <c r="A47" s="115" t="s">
        <v>210</v>
      </c>
      <c r="B47" s="115" t="s">
        <v>211</v>
      </c>
      <c r="C47" s="116">
        <f>'Schools Budget Plan 3 yrs'!D45</f>
        <v>0</v>
      </c>
    </row>
    <row r="48" spans="1:3" x14ac:dyDescent="0.2">
      <c r="A48" s="115" t="s">
        <v>212</v>
      </c>
      <c r="B48" s="115" t="s">
        <v>213</v>
      </c>
      <c r="C48" s="116">
        <f>'Schools Budget Plan 3 yrs'!D46</f>
        <v>0</v>
      </c>
    </row>
    <row r="49" spans="1:3" x14ac:dyDescent="0.2">
      <c r="A49" s="115" t="s">
        <v>214</v>
      </c>
      <c r="B49" s="115" t="s">
        <v>215</v>
      </c>
      <c r="C49" s="116">
        <f>'Schools Budget Plan 3 yrs'!D47</f>
        <v>0</v>
      </c>
    </row>
    <row r="50" spans="1:3" x14ac:dyDescent="0.2">
      <c r="A50" s="115" t="s">
        <v>216</v>
      </c>
      <c r="B50" s="115" t="s">
        <v>217</v>
      </c>
      <c r="C50" s="116">
        <f>'Schools Budget Plan 3 yrs'!D48</f>
        <v>0</v>
      </c>
    </row>
    <row r="51" spans="1:3" x14ac:dyDescent="0.2">
      <c r="A51" s="115" t="s">
        <v>218</v>
      </c>
      <c r="B51" s="115" t="s">
        <v>219</v>
      </c>
      <c r="C51" s="116">
        <f>'Schools Budget Plan 3 yrs'!D49</f>
        <v>0</v>
      </c>
    </row>
    <row r="52" spans="1:3" x14ac:dyDescent="0.2">
      <c r="A52" s="115" t="s">
        <v>220</v>
      </c>
      <c r="B52" s="115" t="s">
        <v>221</v>
      </c>
      <c r="C52" s="116">
        <f>'Schools Budget Plan 3 yrs'!D50</f>
        <v>0</v>
      </c>
    </row>
    <row r="53" spans="1:3" x14ac:dyDescent="0.2">
      <c r="A53" s="115" t="s">
        <v>222</v>
      </c>
      <c r="B53" s="115" t="s">
        <v>223</v>
      </c>
      <c r="C53" s="116">
        <f>'Schools Budget Plan 3 yrs'!D52</f>
        <v>0</v>
      </c>
    </row>
    <row r="54" spans="1:3" x14ac:dyDescent="0.2">
      <c r="A54" s="115" t="s">
        <v>224</v>
      </c>
      <c r="B54" s="115" t="s">
        <v>225</v>
      </c>
      <c r="C54" s="116">
        <f>'Schools Budget Plan 3 yrs'!D53</f>
        <v>0</v>
      </c>
    </row>
    <row r="55" spans="1:3" x14ac:dyDescent="0.2">
      <c r="A55" s="115" t="s">
        <v>226</v>
      </c>
      <c r="B55" s="115" t="s">
        <v>227</v>
      </c>
      <c r="C55" s="116">
        <f>'Schools Budget Plan 3 yrs'!D54</f>
        <v>0</v>
      </c>
    </row>
    <row r="56" spans="1:3" x14ac:dyDescent="0.2">
      <c r="A56" s="115" t="s">
        <v>228</v>
      </c>
      <c r="B56" s="115" t="s">
        <v>229</v>
      </c>
      <c r="C56" s="116">
        <f>'Schools Budget Plan 3 yrs'!D55</f>
        <v>0</v>
      </c>
    </row>
    <row r="57" spans="1:3" x14ac:dyDescent="0.2">
      <c r="A57" s="115" t="s">
        <v>230</v>
      </c>
      <c r="B57" s="115" t="s">
        <v>231</v>
      </c>
      <c r="C57" s="116">
        <f>'Schools Budget Plan 3 yrs'!D56</f>
        <v>0</v>
      </c>
    </row>
    <row r="58" spans="1:3" x14ac:dyDescent="0.2">
      <c r="A58" s="115" t="s">
        <v>232</v>
      </c>
      <c r="B58" s="115" t="s">
        <v>233</v>
      </c>
      <c r="C58" s="116">
        <f>'Schools Budget Plan 3 yrs'!D57</f>
        <v>0</v>
      </c>
    </row>
    <row r="59" spans="1:3" x14ac:dyDescent="0.2">
      <c r="A59" s="115" t="s">
        <v>234</v>
      </c>
      <c r="B59" s="115" t="s">
        <v>235</v>
      </c>
      <c r="C59" s="116">
        <f>'Schools Budget Plan 3 yrs'!D58</f>
        <v>0</v>
      </c>
    </row>
    <row r="60" spans="1:3" x14ac:dyDescent="0.2">
      <c r="A60" s="115" t="s">
        <v>236</v>
      </c>
      <c r="B60" s="115" t="s">
        <v>237</v>
      </c>
      <c r="C60" s="116">
        <f>'Schools Budget Plan 3 yrs'!D62</f>
        <v>0</v>
      </c>
    </row>
    <row r="61" spans="1:3" x14ac:dyDescent="0.2">
      <c r="A61" s="115" t="s">
        <v>238</v>
      </c>
      <c r="B61" s="115" t="s">
        <v>239</v>
      </c>
      <c r="C61" s="116">
        <f>'Schools Budget Plan 3 yrs'!D63</f>
        <v>0</v>
      </c>
    </row>
    <row r="62" spans="1:3" x14ac:dyDescent="0.2">
      <c r="A62" s="115" t="s">
        <v>240</v>
      </c>
      <c r="B62" s="115" t="s">
        <v>241</v>
      </c>
      <c r="C62" s="116">
        <f>'Schools Budget Plan 3 yrs'!D64</f>
        <v>0</v>
      </c>
    </row>
    <row r="63" spans="1:3" x14ac:dyDescent="0.2">
      <c r="A63" s="115" t="s">
        <v>242</v>
      </c>
      <c r="B63" s="115" t="s">
        <v>243</v>
      </c>
      <c r="C63" s="116">
        <f>'Schools Budget Plan 3 yrs'!D65</f>
        <v>0</v>
      </c>
    </row>
    <row r="64" spans="1:3" x14ac:dyDescent="0.2">
      <c r="A64" s="115" t="s">
        <v>244</v>
      </c>
      <c r="B64" s="115" t="s">
        <v>245</v>
      </c>
      <c r="C64" s="116">
        <f>'Schools Budget Plan 3 yrs'!D59</f>
        <v>0</v>
      </c>
    </row>
    <row r="65" spans="1:4" x14ac:dyDescent="0.2">
      <c r="A65" s="115" t="s">
        <v>246</v>
      </c>
      <c r="B65" s="115" t="s">
        <v>247</v>
      </c>
      <c r="C65" s="116">
        <f>'Schools Budget Plan 3 yrs'!D67</f>
        <v>0</v>
      </c>
    </row>
    <row r="66" spans="1:4" x14ac:dyDescent="0.2">
      <c r="A66" s="115" t="s">
        <v>248</v>
      </c>
      <c r="B66" s="115" t="s">
        <v>249</v>
      </c>
      <c r="C66" s="116">
        <f>'Schools Budget Plan 3 yrs'!D42</f>
        <v>0</v>
      </c>
    </row>
    <row r="67" spans="1:4" x14ac:dyDescent="0.2">
      <c r="A67" s="115" t="s">
        <v>250</v>
      </c>
      <c r="B67" s="115" t="s">
        <v>251</v>
      </c>
      <c r="C67" s="116">
        <f>'Schools Budget Plan 3 yrs'!D60</f>
        <v>0</v>
      </c>
    </row>
    <row r="68" spans="1:4" x14ac:dyDescent="0.2">
      <c r="B68" s="113" t="s">
        <v>252</v>
      </c>
      <c r="C68" s="111">
        <f>SUM(C35:C67)</f>
        <v>0</v>
      </c>
    </row>
    <row r="70" spans="1:4" x14ac:dyDescent="0.2">
      <c r="A70" s="124" t="s">
        <v>253</v>
      </c>
      <c r="B70" s="124"/>
      <c r="C70" s="117">
        <f>C30-C68</f>
        <v>0</v>
      </c>
    </row>
    <row r="71" spans="1:4" x14ac:dyDescent="0.2">
      <c r="A71" s="124" t="s">
        <v>254</v>
      </c>
      <c r="B71" s="124"/>
      <c r="C71" s="117">
        <f>'Schools Budget Plan 3 yrs'!D5+'Schools Budget Plan 3 yrs'!D6</f>
        <v>0</v>
      </c>
    </row>
    <row r="72" spans="1:4" x14ac:dyDescent="0.2">
      <c r="A72" s="124" t="s">
        <v>255</v>
      </c>
      <c r="B72" s="124"/>
      <c r="C72" s="117">
        <f>C70+C71</f>
        <v>0</v>
      </c>
      <c r="D72" t="s">
        <v>314</v>
      </c>
    </row>
    <row r="74" spans="1:4" x14ac:dyDescent="0.2">
      <c r="A74" s="118" t="s">
        <v>15</v>
      </c>
      <c r="B74" s="118"/>
      <c r="C74" s="118"/>
    </row>
    <row r="76" spans="1:4" x14ac:dyDescent="0.2">
      <c r="A76" s="112" t="s">
        <v>256</v>
      </c>
      <c r="B76" s="112" t="s">
        <v>183</v>
      </c>
      <c r="C76" s="114" t="str">
        <f>C8</f>
        <v>2023-24</v>
      </c>
    </row>
    <row r="77" spans="1:4" x14ac:dyDescent="0.2">
      <c r="A77" s="115" t="s">
        <v>257</v>
      </c>
      <c r="B77" s="115" t="s">
        <v>15</v>
      </c>
      <c r="C77" s="116">
        <f>'Schools Budget Plan 3 yrs'!D74</f>
        <v>0</v>
      </c>
    </row>
    <row r="78" spans="1:4" x14ac:dyDescent="0.2">
      <c r="A78" s="115" t="s">
        <v>258</v>
      </c>
      <c r="B78" s="115" t="s">
        <v>259</v>
      </c>
      <c r="C78" s="116">
        <f>'Schools Budget Plan 3 yrs'!D75</f>
        <v>0</v>
      </c>
    </row>
    <row r="79" spans="1:4" x14ac:dyDescent="0.2">
      <c r="A79" s="115" t="s">
        <v>260</v>
      </c>
      <c r="B79" s="115" t="s">
        <v>261</v>
      </c>
      <c r="C79" s="116">
        <f>'Schools Budget Plan 3 yrs'!D76</f>
        <v>0</v>
      </c>
    </row>
    <row r="80" spans="1:4" x14ac:dyDescent="0.2">
      <c r="A80" s="125" t="s">
        <v>262</v>
      </c>
      <c r="B80" s="125"/>
      <c r="C80" s="111">
        <f>SUM(C77:C79)</f>
        <v>0</v>
      </c>
    </row>
    <row r="82" spans="1:4" x14ac:dyDescent="0.2">
      <c r="A82" s="118" t="s">
        <v>11</v>
      </c>
      <c r="B82" s="118"/>
      <c r="C82" s="118"/>
    </row>
    <row r="84" spans="1:4" x14ac:dyDescent="0.2">
      <c r="A84" s="112" t="s">
        <v>256</v>
      </c>
      <c r="B84" s="112" t="s">
        <v>183</v>
      </c>
      <c r="C84" s="114" t="str">
        <f>C8</f>
        <v>2023-24</v>
      </c>
    </row>
    <row r="85" spans="1:4" x14ac:dyDescent="0.2">
      <c r="A85" s="115" t="s">
        <v>263</v>
      </c>
      <c r="B85" s="115" t="s">
        <v>264</v>
      </c>
      <c r="C85" s="116">
        <f>'Schools Budget Plan 3 yrs'!D79</f>
        <v>0</v>
      </c>
    </row>
    <row r="86" spans="1:4" x14ac:dyDescent="0.2">
      <c r="A86" s="115" t="s">
        <v>265</v>
      </c>
      <c r="B86" s="115" t="s">
        <v>266</v>
      </c>
      <c r="C86" s="116">
        <f>'Schools Budget Plan 3 yrs'!D80</f>
        <v>0</v>
      </c>
    </row>
    <row r="87" spans="1:4" x14ac:dyDescent="0.2">
      <c r="A87" s="115" t="s">
        <v>267</v>
      </c>
      <c r="B87" s="115" t="s">
        <v>268</v>
      </c>
      <c r="C87" s="116">
        <f>'Schools Budget Plan 3 yrs'!D81</f>
        <v>0</v>
      </c>
    </row>
    <row r="88" spans="1:4" x14ac:dyDescent="0.2">
      <c r="A88" s="115" t="s">
        <v>269</v>
      </c>
      <c r="B88" s="115" t="s">
        <v>270</v>
      </c>
      <c r="C88" s="116">
        <f>'Schools Budget Plan 3 yrs'!D82</f>
        <v>0</v>
      </c>
    </row>
    <row r="89" spans="1:4" x14ac:dyDescent="0.2">
      <c r="A89" s="125" t="s">
        <v>271</v>
      </c>
      <c r="B89" s="125"/>
      <c r="C89" s="111">
        <f>SUM(C85:C88)</f>
        <v>0</v>
      </c>
    </row>
    <row r="91" spans="1:4" x14ac:dyDescent="0.2">
      <c r="A91" s="124" t="s">
        <v>253</v>
      </c>
      <c r="B91" s="124"/>
      <c r="C91" s="117">
        <f>C80-C89</f>
        <v>0</v>
      </c>
    </row>
    <row r="92" spans="1:4" x14ac:dyDescent="0.2">
      <c r="A92" s="124" t="s">
        <v>254</v>
      </c>
      <c r="B92" s="124"/>
      <c r="C92" s="117">
        <f>'Schools Budget Plan 3 yrs'!D73</f>
        <v>0</v>
      </c>
    </row>
    <row r="93" spans="1:4" x14ac:dyDescent="0.2">
      <c r="A93" s="124" t="s">
        <v>255</v>
      </c>
      <c r="B93" s="124"/>
      <c r="C93" s="117">
        <f>C91+C92</f>
        <v>0</v>
      </c>
      <c r="D93" t="s">
        <v>20</v>
      </c>
    </row>
  </sheetData>
  <mergeCells count="8">
    <mergeCell ref="A70:B70"/>
    <mergeCell ref="A71:B71"/>
    <mergeCell ref="A92:B92"/>
    <mergeCell ref="A93:B93"/>
    <mergeCell ref="A72:B72"/>
    <mergeCell ref="A80:B80"/>
    <mergeCell ref="A89:B89"/>
    <mergeCell ref="A91:B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Schools Budget Plan 3 yrs</vt:lpstr>
      <vt:lpstr>Upload</vt:lpstr>
      <vt:lpstr>'Schools Budget Plan 3 yrs'!form</vt:lpstr>
      <vt:lpstr>'Schools Budget Plan 3 yrs'!newform</vt:lpstr>
      <vt:lpstr>'Schools Budget Plan 3 yrs'!Print_Area</vt:lpstr>
    </vt:vector>
  </TitlesOfParts>
  <Company>London borough of Barnet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Barnet of Barnet</dc:creator>
  <cp:lastModifiedBy>Gibson, Nicole</cp:lastModifiedBy>
  <cp:lastPrinted>2023-02-15T16:25:09Z</cp:lastPrinted>
  <dcterms:created xsi:type="dcterms:W3CDTF">1999-02-22T13:42:49Z</dcterms:created>
  <dcterms:modified xsi:type="dcterms:W3CDTF">2023-02-28T12:01:08Z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488407261</vt:i4>
  </property>
  <property fmtid="{D5CDD505-2E9C-101B-9397-08002B2CF9AE}" pid="3" name="_EmailSubject">
    <vt:lpwstr>2009/10 DP11</vt:lpwstr>
  </property>
  <property fmtid="{D5CDD505-2E9C-101B-9397-08002B2CF9AE}" pid="4" name="_AuthorEmail">
    <vt:lpwstr>Kim.Garrood@barnet.gov.uk</vt:lpwstr>
  </property>
  <property fmtid="{D5CDD505-2E9C-101B-9397-08002B2CF9AE}" pid="5" name="_AuthorEmailDisplayName">
    <vt:lpwstr>Garrood, Kim</vt:lpwstr>
  </property>
  <property fmtid="{D5CDD505-2E9C-101B-9397-08002B2CF9AE}" pid="6" name="_ReviewingToolsShownOnce">
    <vt:lpwstr/>
  </property>
</Properties>
</file>